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Jocardenas\Desktop\DOCUMENTOS JJCG 2017\PARA SEGUIMIENTO A DICIEMBRE DE 2017\PARA EL SEGUIMIENTO Y VERIFIACION AL MAPA DE RIESGOS INSTITUCIONAL AL 31-DIC-2017\"/>
    </mc:Choice>
  </mc:AlternateContent>
  <bookViews>
    <workbookView xWindow="0" yWindow="0" windowWidth="28800" windowHeight="12435"/>
  </bookViews>
  <sheets>
    <sheet name="MAPA DE RIESGOS INSTIT. 2017" sheetId="18" r:id="rId1"/>
  </sheets>
  <definedNames>
    <definedName name="_xlnm._FilterDatabase" localSheetId="0" hidden="1">'MAPA DE RIESGOS INSTIT. 2017'!$A$12:$WVY$96</definedName>
    <definedName name="_xlnm.Print_Area" localSheetId="0">'MAPA DE RIESGOS INSTIT. 2017'!$A$1:$W$96</definedName>
    <definedName name="_xlnm.Print_Titles" localSheetId="0">'MAPA DE RIESGOS INSTIT. 2017'!$1:$12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2" i="18" l="1"/>
  <c r="T24" i="18" l="1"/>
  <c r="T23" i="18"/>
  <c r="A78" i="18" l="1"/>
  <c r="A79" i="18" s="1"/>
</calcChain>
</file>

<file path=xl/comments1.xml><?xml version="1.0" encoding="utf-8"?>
<comments xmlns="http://schemas.openxmlformats.org/spreadsheetml/2006/main">
  <authors>
    <author>LUIS HERNANDO VELANDIA GOMEZ</author>
  </authors>
  <commentList>
    <comment ref="I7" authorId="0" shapeId="0">
      <text>
        <r>
          <rPr>
            <b/>
            <sz val="9"/>
            <color indexed="81"/>
            <rFont val="Tahoma"/>
            <family val="2"/>
          </rPr>
          <t>Se tendrá en cuenta los ejemplos de la Tala No. 11.</t>
        </r>
        <r>
          <rPr>
            <sz val="9"/>
            <color indexed="81"/>
            <rFont val="Tahoma"/>
            <family val="2"/>
          </rPr>
          <t xml:space="preserve">
</t>
        </r>
      </text>
    </comment>
    <comment ref="H8" authorId="0" shapeId="0">
      <text>
        <r>
          <rPr>
            <b/>
            <sz val="9"/>
            <color indexed="81"/>
            <rFont val="Tahoma"/>
            <family val="2"/>
          </rPr>
          <t>Cálculo automático</t>
        </r>
        <r>
          <rPr>
            <sz val="9"/>
            <color indexed="81"/>
            <rFont val="Tahoma"/>
            <family val="2"/>
          </rPr>
          <t xml:space="preserve">
</t>
        </r>
      </text>
    </comment>
    <comment ref="L8" authorId="0" shapeId="0">
      <text>
        <r>
          <rPr>
            <sz val="9"/>
            <color indexed="81"/>
            <rFont val="Tahoma"/>
            <family val="2"/>
          </rPr>
          <t xml:space="preserve">cáculo automático
</t>
        </r>
      </text>
    </comment>
    <comment ref="O8"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8"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8" authorId="0" shapeId="0">
      <text>
        <r>
          <rPr>
            <b/>
            <sz val="9"/>
            <color indexed="81"/>
            <rFont val="Tahoma"/>
            <family val="2"/>
          </rPr>
          <t>Registre la dependencia responsable de ejecutar la acción</t>
        </r>
        <r>
          <rPr>
            <sz val="9"/>
            <color indexed="81"/>
            <rFont val="Tahoma"/>
            <family val="2"/>
          </rPr>
          <t xml:space="preserve">
</t>
        </r>
      </text>
    </comment>
    <comment ref="R8" authorId="0" shapeId="0">
      <text>
        <r>
          <rPr>
            <b/>
            <sz val="9"/>
            <color indexed="81"/>
            <rFont val="Tahoma"/>
            <family val="2"/>
          </rPr>
          <t>Establezca la evidencia que permita verificar el cumplimiento de la acción</t>
        </r>
        <r>
          <rPr>
            <sz val="9"/>
            <color indexed="81"/>
            <rFont val="Tahoma"/>
            <family val="2"/>
          </rPr>
          <t xml:space="preserve">
</t>
        </r>
      </text>
    </comment>
    <comment ref="W8"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<sst xmlns="http://schemas.openxmlformats.org/spreadsheetml/2006/main" count="834" uniqueCount="540">
  <si>
    <t xml:space="preserve">            </t>
  </si>
  <si>
    <t>Entidad: CONTRALORIA DE BOGOTA D.C</t>
  </si>
  <si>
    <t>Identificación del riesgo</t>
  </si>
  <si>
    <t>Valoración del Riesgo de Corrupción</t>
  </si>
  <si>
    <t>Procesos</t>
  </si>
  <si>
    <t>Tipo de Riesgo</t>
  </si>
  <si>
    <t>Causa</t>
  </si>
  <si>
    <t>Riesgo</t>
  </si>
  <si>
    <t>Consecuencias</t>
  </si>
  <si>
    <t>Análisis del riesgo</t>
  </si>
  <si>
    <t>Valoración del riesgo</t>
  </si>
  <si>
    <t>Riesgo Inherente</t>
  </si>
  <si>
    <t>Controles</t>
  </si>
  <si>
    <t>Riesgo Residual</t>
  </si>
  <si>
    <t>Acciones Asociadas al Control</t>
  </si>
  <si>
    <t>Probabilidad</t>
  </si>
  <si>
    <t>Impacto</t>
  </si>
  <si>
    <t>Zona del riesgo</t>
  </si>
  <si>
    <t>Período de ejecución</t>
  </si>
  <si>
    <t xml:space="preserve">Acciones </t>
  </si>
  <si>
    <t>Indicador</t>
  </si>
  <si>
    <t>Área
Responsable</t>
  </si>
  <si>
    <t>Registro</t>
  </si>
  <si>
    <t>B (baja)</t>
  </si>
  <si>
    <t>M (moderada)</t>
  </si>
  <si>
    <t>A (alta)</t>
  </si>
  <si>
    <t>Fecha Inicio</t>
  </si>
  <si>
    <t>Fecha Final</t>
  </si>
  <si>
    <t>E (extrema)</t>
  </si>
  <si>
    <t>GESTION DEL TALENTO HUMANO</t>
  </si>
  <si>
    <t>Migración del sistema de gestión de base de datos Oracle 2007 a Oracle 2015 - Migración al Nuevo Marco Normativo Contable en la parametrización del Módulo PERNO.</t>
  </si>
  <si>
    <t>Posibilidad de vulnerabilidad en la operatividad del Módulo PERNO del sistema SI@CAPITAL utilizado como herramienta de apoyo por la Subdirección de Gestión de Talento Humano.</t>
  </si>
  <si>
    <t xml:space="preserve">Fallas en la implementación del sistema Oracle 2015 y en la parametrización de conformidad con el Nuevo Marco Normativo Contable. </t>
  </si>
  <si>
    <t>Alta</t>
  </si>
  <si>
    <t>Procedimientos formales aplicados</t>
  </si>
  <si>
    <t>Moderada</t>
  </si>
  <si>
    <t>Solicitar  el apoyo técnico permanente en la actualización de los parámetros de programación del Módulo PERNO para la liquidación de la nómina, de conformidad con el Oracle 2015 y Nuevo Marco Normativo Contable.</t>
  </si>
  <si>
    <t>Se realizó la solicitud de apoyo técnico permanente en la actualización de los parámetros de programación del Módulo PERNO para la liquidación de la nómina, de conformidad con el Oracle 2015 y Nuevo Marco Normativo Contable
SI    100%
NO    0%</t>
  </si>
  <si>
    <t>Subdirección de Gestión de Talento Humano - Dirección de Talento Humano</t>
  </si>
  <si>
    <t>Correos electrónicos de los usuarios y/o comunicaciones de solicitudes de actualización</t>
  </si>
  <si>
    <t xml:space="preserve">Demoras en la implementación.
Falta de experticia en el manejo.
No se ajusta a las necesidades. </t>
  </si>
  <si>
    <t xml:space="preserve">Posibles fallas en la implementación del aplicativo para el manejo de la información de las acciones de capacitación ejecutadas por la Subdirección de Capacitación y Cooperación Técnica.
</t>
  </si>
  <si>
    <t>Perdida de la información que sirve para insumo para la toma de decisiones y para elaborar los reportes e informes institucionales de la Subdirección de Capacitación y Cooperación Técnica.</t>
  </si>
  <si>
    <t>Baja</t>
  </si>
  <si>
    <t xml:space="preserve">Solicitar capacitación en el tema de manejo de la información de las acciones de capacitación ejecutadas por la Subdirección de Capacitación y Cooperación Técnica a la Dirección de TIC´s, dirigida a los servidores encargados del manejo del aplicativo.
</t>
  </si>
  <si>
    <t>Se realizó la solicitud de capacitación en el tema de manejo de la información de las acciones de capacitación ejecutadas por la Subdirección de Capacitación y Cooperación Técnica  a la Dirección de TIC´s.
SI    100%
NO    0%
No.  De Servidores capacitados / No. De Servidores programados *100</t>
  </si>
  <si>
    <t>Subdirección de Capacitación y Cooperación Técnica  - Dirección de Talento Humano</t>
  </si>
  <si>
    <t>Solicitudes de capacitación dirigidas a TIC's via SIGESPRO, email y/o actas de reunión
* Lista de asistencia a la(s) capacitacion(es) y evaluación de la capacitación brindada por TIC´s sobre el manejo del aplicativo.</t>
  </si>
  <si>
    <t>Número de actividades ejecutadas * 100/ Número de actividades programadas en el Plan de trabajo</t>
  </si>
  <si>
    <t>Plan de trabajo</t>
  </si>
  <si>
    <t>Oficina Asesora de Comunicaiones</t>
  </si>
  <si>
    <t>Formato diligenciado</t>
  </si>
  <si>
    <t>No de actividades programadas Plan de trabajo /No de actividades ejecutadas plan de trabajo*100</t>
  </si>
  <si>
    <t>Dificultades logísticas que se presenten en el marco del desarrollo de las actividades programadas (imprevistos). Demora en el proceso contractual.</t>
  </si>
  <si>
    <t xml:space="preserve">Baja ejecución de las actividades programadas en la meta 4 del proyecto de inversión 1199, relacionada con el desarrollo de estrategias de comunicación </t>
  </si>
  <si>
    <t>Afectación en la gestión y los resultado de los procesos estratégicos.</t>
  </si>
  <si>
    <t>Indicadores de gestión</t>
  </si>
  <si>
    <t>Elaborar un plan de trabajo para el seguimiento y control de las actividades establecidas en la meta del proyecto de inversión</t>
  </si>
  <si>
    <t>Inadecuada atención a los requerimientos presentados por la ciudadanía y el Concejo de Bogotá, (peticiones, sugerencias, quejas y reclamos, proposiciones). (Estratégico)</t>
  </si>
  <si>
    <t>Extrema</t>
  </si>
  <si>
    <t>Normas claras y aplicadas</t>
  </si>
  <si>
    <t xml:space="preserve">Baja ejecucion  de las actividades programadas en las metas  asociadas al  proyecto de inversion 1199, realcionadas con Pedagogia social -acciones ciudadanas y Medicion de la percepcion. </t>
  </si>
  <si>
    <t>Seguimiento a cronograma</t>
  </si>
  <si>
    <t>Elaborar  un Plan de trabajo para el seguimiento y control  de las actividades establecidas en cada una de las metas del proyecto de inversion.</t>
  </si>
  <si>
    <t>Plan de trabajo : 
SI :100%
NO: 0%</t>
  </si>
  <si>
    <t xml:space="preserve">Plan de trabajo </t>
  </si>
  <si>
    <t>Atender oportunamente los
requerimientos que son
competencia de la entidad
(peticiones, sugerencias, quejas
y reclamos, proposiciones),
presentados por los ciudadanos
y el Concejo.</t>
  </si>
  <si>
    <t>Centro de Atención
al Ciudadano.</t>
  </si>
  <si>
    <t>Direccion de Participacion Ciudadana</t>
  </si>
  <si>
    <t>Desconocimiento de los ciudadanos para realizar requerimientos ante las instancias pertinentes.
No dar respuesta adecuada y oportuna a los requerimientos presentados por los ciudadanos y por el Concejo de Bogotá, de competencia de la Contraloría o no tramitar a las entidades competentes.</t>
  </si>
  <si>
    <t>Percepción negativa de la ciudadanía y del Concejo al no ver resueltas sus expectativas.</t>
  </si>
  <si>
    <t xml:space="preserve">Dificultades logísticas que se presenten en el marco del desarrollo de las actividades programadas (imprevistos).
Demora en el proceso precontractual y contractual.
</t>
  </si>
  <si>
    <t>Afectacion en  la gestión y los resultados de los procesos estratégicos.</t>
  </si>
  <si>
    <t>PROCESO DE VIGILANCIA Y CONTROL A LA GESTIÓN FISCAL</t>
  </si>
  <si>
    <t>8. Corrupción</t>
  </si>
  <si>
    <t>Intereses económicos, políticos o personales, falta de ética profesional.</t>
  </si>
  <si>
    <t>Omitir información que permita configurar presuntos hallazgos y no dar traslado a las autoridades competentes, o impedir el impulso propio en un proceso sancionatorio.</t>
  </si>
  <si>
    <t xml:space="preserve">Pérdida de recursos públicos, por falta de objetividad en la ejecución del proceso auditor.
Incurrir en sanciones legales por no aplicación de las normas.
Afectación de la Imagen de la Contaloría de Bogotá
</t>
  </si>
  <si>
    <t xml:space="preserve">Rotar a los funcionarios de la dependencia dentro de los sujetos de vigilancia y control competencia de la dirección sectorial.
</t>
  </si>
  <si>
    <t>No. De funcionarios rotados  /Total  de funcionarios que realizan auditoría en la dirección sectorial*100</t>
  </si>
  <si>
    <t>Direcciones Sectoriales de Fiscalización</t>
  </si>
  <si>
    <t xml:space="preserve">Memorandos de asignacion
</t>
  </si>
  <si>
    <t>Desconocimiento de los temas de control fiscal.
Falta de actualización en normas de auditoria.
Falta de capacitación.
Falta de compromiso</t>
  </si>
  <si>
    <t xml:space="preserve">Falta de conocimiento y/ó experticia por parte del talento humano designado para el desarrollo del proceso auditor por la alta rotación de funcionarios nuevos en el proceso auditor de la entidad. </t>
  </si>
  <si>
    <t>No conformidad del producto.
Hallazgos sin contundencia.
Incurrir en sanciones legales por no aplicación de las normas.
Inadecuada vigilancia y control a los recursos del erario público</t>
  </si>
  <si>
    <t>Realizar actividades de inducción al interior de las dependencias,  que permitan transmitir conocimiento.</t>
  </si>
  <si>
    <t>No. de inducciones realizadas  / Total de funcionarios nuevos en las sectoriales * 100</t>
  </si>
  <si>
    <t>Formato de inducción</t>
  </si>
  <si>
    <t xml:space="preserve">Falta de efectividad en los resultados del ejercicio del control fiscal.  </t>
  </si>
  <si>
    <t>Afectación de la imagen de la contraloría de Bogotá.
Perdida de credibilidad y confianza</t>
  </si>
  <si>
    <t>Monitoreo de riesgos</t>
  </si>
  <si>
    <t xml:space="preserve">Realizar seguimiento al avance de las auditorias y al cumplimiento de los requisitos y procedimientos.
</t>
  </si>
  <si>
    <t xml:space="preserve">No. Mesas de trabajo realizadas en desarrollo del Plan de Auditoría por dependencia*100/Total de mesas de trabajo programadas por dependencia.
</t>
  </si>
  <si>
    <t xml:space="preserve">Actas de mesas de trabajo suscritas en la Dirección 
</t>
  </si>
  <si>
    <t>De credibilidad y de confianza</t>
  </si>
  <si>
    <t xml:space="preserve">Dirección de responsabilidad fiscal y jurisdicción coactiva y subdirección del proceso de Responsabilidad fiscal </t>
  </si>
  <si>
    <t>Situaciones subjetivas del funcionario que le permitan incumplir las marcos legales y éticos</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</si>
  <si>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</si>
  <si>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</si>
  <si>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</si>
  <si>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Incumplimiento del marco normativo legal y disciplinario y/o intereses particulares</t>
  </si>
  <si>
    <t>Sanciones e interrupción del servicio</t>
  </si>
  <si>
    <t>Políticas claras aplicadas</t>
  </si>
  <si>
    <t xml:space="preserve">Realizar jornadas períodicas de sensibilización en temas de aplicación de principios y valores y conocimiento de normas disciplinarias y penales
</t>
  </si>
  <si>
    <t>No. de jornadas de sensibilización en aplicación de principios y valores realizadas *100 /  No. de jornadas de sensibilización en aplicación de principios y valores programadas (4)</t>
  </si>
  <si>
    <t>Subdirección de Jurisdicción Coactiva</t>
  </si>
  <si>
    <t>7. Antijurídico</t>
  </si>
  <si>
    <t xml:space="preserve">Indemnizaciones por condena en perjuicios </t>
  </si>
  <si>
    <t>Actas de Mesas de Trabajo y Registros de Asistencia</t>
  </si>
  <si>
    <t>Falta o indebida aplicación de las políticas de prevención del daño antijurídico y defensa de los intereses litigiosos de la Entidad.
Indebida representación judicial por incumplimiento de términos de ley en las actuaciones procesales.
Cambios de jurisprudencia
Interpretación subjetiva del operador judicial</t>
  </si>
  <si>
    <t>Procesos judiciales o medios alternativos de solución de conflictos con decisiones en contra de la Entidad.</t>
  </si>
  <si>
    <t>Declaración de obligaciones de hacer o pagar a cargo de la Entidad. 
Detrimento patrimonial a la Entidad.
Deterioro de la imagen institucional.</t>
  </si>
  <si>
    <t>Contingencias y respaldo</t>
  </si>
  <si>
    <t xml:space="preserve">Fortalecer el seguimiento a la política de prevención del daño antijurídico y defensa de los intereses litigiosos de la entidad.
Capacitar a los funcionarios que ejercen la representación judicial. 
Disponer de una base de datos de consulta jurídica. 
Establecer puntos de control para identificar cambios jurisprudenciales.
Mantener actualizada la Base de datos de procesos de la Oficina Asesora Jurídica y el SIPROJ. </t>
  </si>
  <si>
    <t>No. de sentencias favorables a la Entidad  * 100 / No. total de sentencias en procesos en los cuales es parte la Entidad</t>
  </si>
  <si>
    <t>Oficina Asesora Juridica</t>
  </si>
  <si>
    <t>Actas comité de conciliación.
Base de datos de procesos de la OAJ y Siproj.
Cuadro control diligenciado en la OAJ</t>
  </si>
  <si>
    <t>Falta de una herramienta de consulta jurídica.
Falta de oportunidad o documentación en la solicitud de asesoría por parte de las dependencias  de la Entidad.</t>
  </si>
  <si>
    <t xml:space="preserve">Proyección de documentos para actuaciones judiciales, administrativas o de asesoría con fundamento en normatividad derogada o no pertinente. </t>
  </si>
  <si>
    <t>Demandas y sanciones contra la Entidad.
Incumplimiento de los objetivos institucionales.
Deficiente gestión administrativa. 
Deterioro de la imagen institucional</t>
  </si>
  <si>
    <t>Disponer de una herramienta de consulta jurídica. Socializar cambios normativos o jurisprudenciales advertidos en desarrollo de las funciones de la OAJ.
Aplicar los puntos de control establecidos en los diferentes procedimientos del SIG.</t>
  </si>
  <si>
    <t xml:space="preserve">No. de documentos o actuaciones judiciales, administrativas o de asesoría identificados con mención de normas no pertinentes *100 /No. total de documentos o actuaciones judiciales, administrativas o asesorías realizados por la OAJ. </t>
  </si>
  <si>
    <t>Libro radicador OAJ
Base de datos de procesos de la OAJ y Siproj.
Carpeta de Conceptos jurídicos y de legalidad</t>
  </si>
  <si>
    <t>Inobservancia de la normatividad y el procedimiento vigente.</t>
  </si>
  <si>
    <t>Posibles nulidades por indebida notificación en los actos administrativos o incumplimiento de términos en procesos de segunda instancia  en sede administrativa.</t>
  </si>
  <si>
    <t>Condenas judiciales con obligaciones que generan detrimento a la Entidad.</t>
  </si>
  <si>
    <t>Aplicar estrictamente los términos establecidos en el ordenamiento legal y el procedimiento.
Entregar los proyectos para revisión con anticipación a la fecha de vencimiento del término</t>
  </si>
  <si>
    <t>No. de sustanciaciones o notificaciones extemporaneas efectuadas por la OAJ en segunda instancia en sede administrativa * 100 /No. de total de sustanciaciones o notificaciones efectuadas por la OAJ en segunda instancia en sede administrativa</t>
  </si>
  <si>
    <t>Libro radicador OAJ
Expedientes de procesos administrativos</t>
  </si>
  <si>
    <t>Memorando expedido : 
SI = 100%
NO= 0%</t>
  </si>
  <si>
    <t xml:space="preserve">Subdireccion Financiera </t>
  </si>
  <si>
    <t>4. Financiero</t>
  </si>
  <si>
    <t>Desconocimiento de la forma y términos para el reporte de información por parte de las dependencias de la Entidad.
Omisión de procedimientos.</t>
  </si>
  <si>
    <t>Posibilidad de Inexactitud en la informacion financiera que se reporta.</t>
  </si>
  <si>
    <t>Decisiones  erroneas 
Desfase de la Planeación financiera, sanciones legales.</t>
  </si>
  <si>
    <t>Comunicar a las dependencias internas y externas que correspon,  el reporte de la información como insumo para cumplir con los términos y exactitud de la información financiera</t>
  </si>
  <si>
    <t>Memorando y/o Outlook que informe a las dependencias los términos de reporte de la información presupuestal.</t>
  </si>
  <si>
    <t>Desconocimiento de las normas presupuestales.</t>
  </si>
  <si>
    <t xml:space="preserve">Posibilidad de Incumplimiento de normas presupuestales.
</t>
  </si>
  <si>
    <t xml:space="preserve">Asignacion de partida presupuestal diferente 
Afectación de la imagen de la dependencia.
Toma de decisiones basada en información poco confiable.
Sanciones Legales </t>
  </si>
  <si>
    <t xml:space="preserve">Planillas de asistencia .
</t>
  </si>
  <si>
    <t>Originado por que las diferentes áreas envían información con inconsistencias, así como por que las herramientas que gestionan y almacenan la información no opera de manera adecuada permitiendo error y por falta de recurso humano competente para el desarrollo de la labor contable.</t>
  </si>
  <si>
    <t>Posibilidad de que la información contable no sea razonable.</t>
  </si>
  <si>
    <t>Toma de decisiones basada en información poco confiable.
Hallazgos y observaciones por partes de los entes de control.</t>
  </si>
  <si>
    <t>Conciliaciones</t>
  </si>
  <si>
    <t>Informar las incosistencias detectadas al área responsable para que se tomen las acciones correctivas.</t>
  </si>
  <si>
    <t>Correos o memorandos</t>
  </si>
  <si>
    <t>Originado por la aplicación de nueva normativa que genera un cambio de la forma de rendir la información y del procedimiento.
para el reconocimiento, medición, revelación y presentación de los hechos económicos.</t>
  </si>
  <si>
    <t>Posibilidad de incumplir en la aplicación de la  normatividad vigente Resolución 533 de 2015 e instructivo No. 002 de 2015, relacionada con las NICSP.</t>
  </si>
  <si>
    <t>Sanciones al Representante Legal por Incumplimiento en la aplicación de la  normatividad vigente Resolución 533 de 2015 e instructivo No. 002 de 2015.</t>
  </si>
  <si>
    <t>Personal capacitado</t>
  </si>
  <si>
    <t>Se genera equipo con contadores de la entidad y se estructura equipo de asesor y consultor con experiencia profesional,  conocimiento y experticia en el manejo del nuevo marco normativo.</t>
  </si>
  <si>
    <t>Estados contables de acuerdo con el Nuevo Marco normativo y con el ajuste al  catalogo de cuentas</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</si>
  <si>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</si>
  <si>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</si>
  <si>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</si>
  <si>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Niveles de autorización</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</si>
  <si>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</si>
  <si>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Renuniones de seguimiento realizadas a los productos planificados en el PAE- 2017 / Renuniones de seguimiento programados a los productos planificados en el PAE2017 (56)*100</t>
  </si>
  <si>
    <t xml:space="preserve">Dirección y Subdirecciones de Estudios de Economía y Política Pública </t>
  </si>
  <si>
    <t xml:space="preserve">Daño Antijurídico por Demandas contra la Entidad. 
Pérdida de credibilidad y confianza en el organismo de control.
</t>
  </si>
  <si>
    <t xml:space="preserve">Firmar un Acuerdo de Responsabilidad o Pacto Ético por los Profesionales que participan en la elaboración de cada uno de los informes, estudios y pronunciamiento; indicandoles  el acatamiento de las normas que regulan los derechos de autor.  </t>
  </si>
  <si>
    <t xml:space="preserve">Profesionales de la Dirección y Subdirecciones de Estudios de Economía y Política Pública que elaboran productos </t>
  </si>
  <si>
    <t>6. Tecnología</t>
  </si>
  <si>
    <t>Incumplir el objetivo del Proceso de Estudios de Economía y Política Pública,  al no disponer de información confiable y oportuna de la reportada por los sujetos de control en la rendición de la cuenta, a través del SIVICOF, para la elaboración de los productos planificados en el PAE 2017.</t>
  </si>
  <si>
    <t>Perdida de confiabilidad en las cifras que se reportan 
No ser oportunos en la entrega de los productos.</t>
  </si>
  <si>
    <t xml:space="preserve">Comunicar oportunamente a las direcciones sectoriales sobre las inconsistencias presentadas en la Rendición de la Cuenta. 
Reportar a las TICs las fallas, falencias e inconsistencias presentadas en el Aplicativo SIVICOF. 
</t>
  </si>
  <si>
    <t>Comunicaciones Remitidas:
SI=100%
NO=0%</t>
  </si>
  <si>
    <t>Dirección de EEPP, Subdirecciones y profesionales de: Estudios Económicos y Fiscales; Estadística y Análisis Presupuestal y Financiero y Evaluación de Política Pública</t>
  </si>
  <si>
    <t xml:space="preserve">Comunicaciones y / o Correos Institucionales  Remitidos </t>
  </si>
  <si>
    <t>3. Operativo</t>
  </si>
  <si>
    <t xml:space="preserve">Desconocimiento de políticas y procedimientos relacionados con el manejo documental.
Alta rotación del personal que apoya los procesos archivísticos en las dependencias.
</t>
  </si>
  <si>
    <t>Posible pérdida de información tanto física como electrónica e inconvenientes en cuanto a la preservación y conservación de la información.</t>
  </si>
  <si>
    <t>Sanciones disciplinarias por incumplimiento de normas y procedimientos vigentes.  Hallazgos, no conformidades u observaciones en materia de gestión documental y archivistica, en informes de auditorias internas y externas de dependencias u organismos competentes.</t>
  </si>
  <si>
    <t>Realizar capacitaciones en materia de Gestion Documental a las dependencias de la entidad.  
Capacitar a los administradores de archivos de gestión</t>
  </si>
  <si>
    <t>No. de dependencias capacitadas en materia de Gestión Documental  *100 / Total de dependencias  programadas a capacitar
Capacitacion a los administradores de archivo.
Si: 100%
No: 0%</t>
  </si>
  <si>
    <t>Dirección Administrativa y Financiera. Subdirección de Servicios Generales</t>
  </si>
  <si>
    <t>Listado de participantes en las jornadas de capacitación.</t>
  </si>
  <si>
    <t>1. Intereses personales, economicos o politicos.
2. Falta de conocimiento en el ejercicio auditor.
3.Falta de ética del auditor</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</si>
  <si>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</si>
  <si>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</si>
  <si>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</si>
  <si>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</si>
  <si>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Oficina de Control Interno</t>
  </si>
  <si>
    <t>Plan de auditoria, Informe preliminar.
Informe final 
Comunicación Oficial interna.</t>
  </si>
  <si>
    <t>Deficiencias en la calidad de los informes resultantes del  proceso auditor, seguimientos y verificaciones  realizados por la OCI.</t>
  </si>
  <si>
    <t xml:space="preserve">1. Posible Incumplimiento o cumplimiento parcial del plan de acción.
2.Infomes sin valor agregado para la Entidad.
3.Resultados no apropiados para la toma de decisiones.
4. Pérdida de imagen y credibilidad de la OCI
</t>
  </si>
  <si>
    <t xml:space="preserve">Efectuar Autocapacitaciones en temas relacionados con el proceso de evaluación y control al personal de la OCI.
</t>
  </si>
  <si>
    <t xml:space="preserve">Efectuar tres(3) Autocapacitaciones sobre temas realacionados con el proceso de evaluación y control. </t>
  </si>
  <si>
    <t xml:space="preserve">
Actas de reunión internas
</t>
  </si>
  <si>
    <t>5. Cumplimiento</t>
  </si>
  <si>
    <t>1. Recurso humano insuficiente y  poco competente.
2. Falencias en el proceso de planeación interna del proceso.
3.Deficiente Control y seguimiento de las actividades programadas
4. Requerimientos institucionales que requieren atención inmediata.</t>
  </si>
  <si>
    <t xml:space="preserve">Incumplimiento de las actividades establecidas en el Programa Anual de Auditorías Internas -PAAI 2017. </t>
  </si>
  <si>
    <t xml:space="preserve">1.Sanciones por parte de los entes de control 2. Pérdida de credibilidad de la OCI.
3.  Carencia de insumos que coayuvan a la   toma de decisiones 
</t>
  </si>
  <si>
    <t xml:space="preserve">
Establecer y dar estricto cumplimiento al - PAAI 2017, apoyado en seguimiento periódico del mismo, con el objeto de evitar que se dilaten las actividades programadas.
(minimo 6 durante el año).
</t>
  </si>
  <si>
    <t>Actividades de seguimiento efectuadas al  PAAI 2017 * 100 / actividades programadas de seguimiento al PAAI 2017</t>
  </si>
  <si>
    <t xml:space="preserve">
Actas de reunión internas de seguimiento a la ejecuciòn del PAAI</t>
  </si>
  <si>
    <t xml:space="preserve">Posible Manipulación de estudios previos, pliegos de condiciones, respuestas, observaciones, adendas, evaluaciones y acto administrativo de adjudicación </t>
  </si>
  <si>
    <t>1- Aprobar por parte del Comité Asesor Evaluador, Junta de Compras y Licitaciones y  Dirección Administrativa, según el caso, el proyecto de los pliegos, respuesta a las observaciones y evaluaciones, para cada proceso contractual.
2- mejora continua a traves de la Capacitación periódica y  acompañamiento a los funcionarios que elaboran estudios previos y adelantan procesos de contratación.</t>
  </si>
  <si>
    <t>No. estudios 
previos, pliegos de 
condiciones, 
respuestas a las 
observaciones, 
adendas, acto 
administrativo de 
adjudicación y 
evaluaciones /No. 
De contratos 
suscritos *100%</t>
  </si>
  <si>
    <t xml:space="preserve">SUDIRECCION DE CONTRATOS </t>
  </si>
  <si>
    <t xml:space="preserve">Actas </t>
  </si>
  <si>
    <t>Impresición en los estudios previos por la inadecuada estructuración de la solicitud de contratación.</t>
  </si>
  <si>
    <t>1-  Capacitacion  permanente a las areas generadoras de las solicitudes de necesidad. 
2- Realizar seguimiento mensual  a las necesidades presentadas por cada una de las dependencias de acuerdo al PAA vegente y conforme a los procedimientos y formatos establecidos.</t>
  </si>
  <si>
    <t>N° de solicitudes de contratacion radicadas/N° de solicitudes de contratacion proyectadas en el PAA</t>
  </si>
  <si>
    <t>Informe</t>
  </si>
  <si>
    <t>1- Intereses particulares.
2-Pliegos de condiciones, respuestas a las observaciones, adendas, acto administrativo de adjudicación y evaluaciones, mal elaboradas, incompletas o con desconocimiento de las directrices impartidas por el Subdirector de Contratación.</t>
  </si>
  <si>
    <t>1- Investigación Disciplinaria o fiscal
2-Sanción</t>
  </si>
  <si>
    <t>1- Desconocimiento en la proyeccion y estructuracion de la solicitud de contratacion.
2- Alta rotación en el personal que realiza las solicitudes de contratacino de cada area.</t>
  </si>
  <si>
    <t xml:space="preserve">1- Investigación Disciplinaria o fiscal
2-perjuicio a los recursos de la entidad </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</si>
  <si>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</si>
  <si>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</si>
  <si>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</si>
  <si>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Cruces 
efectuados  / 
Cruces 
programados *100.
No. de Funcionarios capacitados en el uso del aplicativo/ No. de Funcionarios a capacitar del Proceso *100
Se realizó mantenimiento y soporte al sistema de inforamación
SI:    100%
NO:     0%</t>
  </si>
  <si>
    <t xml:space="preserve">Subdireccion de Recursos Materiales </t>
  </si>
  <si>
    <t>Baja ejecucion  de las actividades programadas en las metas  asociadas a los  proyectos de inversion 1195 y 1196, referente a la adecuación de sedes, compra de vehiculos y PIGA</t>
  </si>
  <si>
    <t>Elaborar  un Plan de Trabajo para el seguimiento y control  de las actividades establecidas en cada una de las metas del proyecto de inversion.</t>
  </si>
  <si>
    <t>Plan de Trabajo: 
SI:  100%
NO: 0%</t>
  </si>
  <si>
    <t>Subdirección de Servicios Generales</t>
  </si>
  <si>
    <t>GESTION DE TECNOLOGIAS DE LA INFORMACION Y LAS COMUNICACIONES</t>
  </si>
  <si>
    <t>Falta de un plan de mantenimiento de la infraestructura de hardware.
Obsolescencia tecnológica o desgaste de componentes.
Inadecuado uso o manipulación de equipos por parte de los usuarios.
Falta de divulgación o aplicación de políticas para el uso de equipos de cómputo.</t>
  </si>
  <si>
    <t>Posibles daños o mal funcionamiento de computadores, servidores o equipos de red y  comunicaciones</t>
  </si>
  <si>
    <t>Inoperancia o inestabilidad de los sistemas de informacion misionales o de apoyo considerados como críticos.
Lentitud en el procesamiento y entrega de información a los usuarios y/o ciudadanos.
Demora en el cumplimiento de compromisos institucionales.
Desgaste administrativo e incremento de costos.
Pérdida de imagen y credibilidad institucional.</t>
  </si>
  <si>
    <t>Implementar  un plan de mantenimiento preventivo y correctivo de equipos de cómputo y de comunicaciones
Mantener actualizado y probado el Plan de Contingencias de TI.
Adelantar actividades que fomenten la cultura en el buen uso de las TIC</t>
  </si>
  <si>
    <t>Dirección de TIC</t>
  </si>
  <si>
    <t xml:space="preserve">Uso inadecuado de los recursos tecnológicos por parte de los usuarios.
Fallas técnicas en los equipos
Presencia de virus informático.
Fallas en el proceso de copias de respaldo.
Seguridad física y lógica de bajo nivel.
Acceso y ataques no autorizados a la plataforma tecnologica de la CB
</t>
  </si>
  <si>
    <t xml:space="preserve">Posible pérdida de información de carácter misional almacenada en los servidores del centro de datos. </t>
  </si>
  <si>
    <t xml:space="preserve">Perdida de memoria institucional
Pérdida de imagen institucional
Suspención parcial de los servicios de los procesos misionales y de apoyo
Sometimiento a recursos legales por sanciones o demandas legales 
Incrementos de costos operativos. </t>
  </si>
  <si>
    <t>Baja ejecución de las actividades programadas en las metas del Proyecto de Inversión 1194, relacionado con el desarrollo de estrategias  de   Tecnologías de Información y las Comunicaciones</t>
  </si>
  <si>
    <t xml:space="preserve">Afectación en la gestión y resultados del fortalecimiento de TIC´s
</t>
  </si>
  <si>
    <t xml:space="preserve">
Sobornos y/o chantajes ofrecidos a funcionarios de la CB
Vandalismo informático
Obtención de beneficios propios.</t>
  </si>
  <si>
    <t>Probabilidad de extracción o alteración de información considerada confidencial o de reserva.</t>
  </si>
  <si>
    <t>Pérdida de información 
Suspención o retraso de los servicios 
Pérdida de  imagen y credibilidad institucional
Sometimiento a recursos legales por sanciones o demandas legales.</t>
  </si>
  <si>
    <t>ESTUDIOS DE ECONOMÍA Y POLÍTICA PÚBLICA</t>
  </si>
  <si>
    <t>GESTIÓN JURÍDICA</t>
  </si>
  <si>
    <t>DIRECCIONAMIENTO ESTRATÉGICO</t>
  </si>
  <si>
    <t>1. Estratégico</t>
  </si>
  <si>
    <t>2. Imágen</t>
  </si>
  <si>
    <t>Inoportunidad y baja calidad de la información para el seguimiento y evaluación de la Gestión Institucional. (Estratégico)</t>
  </si>
  <si>
    <t>Pérdida de la certificación del Sistema de Gestión de la Calidad de la Entidad.</t>
  </si>
  <si>
    <t>Desconocimiento de la forma y términos para el reporte de información por parte de las dependencias de la Entidad.
Informes inoportunos.
Omisión de procedimientos.</t>
  </si>
  <si>
    <t>Afectación de la imagen de la Contraloría de Bogotá y pérdida de credibilidad.
Toma de decisiones basada en información inoportuna y poco confiable.
Observaciones formuladas por los entes de control por incumplimiento.</t>
  </si>
  <si>
    <t>Comunicar a las dependencias de la Entidad la forma y términos de reporte de la información como insumo para evaluar la gestión institucional.</t>
  </si>
  <si>
    <t>No. De Memorandos comunicando la forma y términos de reportar información * 100 / No. Reportes (4) de Información establecidos</t>
  </si>
  <si>
    <t>Dirección de Planeación</t>
  </si>
  <si>
    <t>Memorando</t>
  </si>
  <si>
    <t>No adecuar el SGC a los cambios establecidos en la actualización de la Norma NTC   ISO 9001:2015.</t>
  </si>
  <si>
    <t>Afectación de la imagen de la Contraloría de Bogotá y pérdida de credibilidad.
Observaciones formuladas por los entes de control por incumplimiento de requisitos.</t>
  </si>
  <si>
    <t>Implementar un  plan de trabajo encaminado a  actualizar  el Sistema de Gestión de Calidad bajo los requisitos de la ISO 9001:2015, como mecanismo para el mejoramiento continuo de la Entidad</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</si>
  <si>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</si>
  <si>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</si>
  <si>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</si>
  <si>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</si>
  <si>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</si>
  <si>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Falta de claridad o de verificación de un tema antes de ser divulgado.</t>
  </si>
  <si>
    <t>Acciones en contra de la entidad y pérdida de credibilidad.</t>
  </si>
  <si>
    <t xml:space="preserve">Solicitar el  visto bueno del Director Sectorial o del Contralor, antes de ser publicado el comunicado de prensa </t>
  </si>
  <si>
    <t>No de boletines con el visto bueno* 100 /No de boletines divulgados</t>
  </si>
  <si>
    <t xml:space="preserve">Visto bueno de boletines de prensa </t>
  </si>
  <si>
    <t>Acciones en contra de la Entidad por inexactitud de información institucional divulgada a través de boletines de prensa.</t>
  </si>
  <si>
    <t xml:space="preserve">a) Baja continuidad en los puestos de trabajo de los funcionarios asignados a la Dirección que tramitan los Procesos de Responsabilidad Fiscal. 
b) Falta de seguimiento en la sustanciación de los procesos de Responsabilidad Fiscal y en los hallazgos fiscales e indagaciones preliminares remitidos por las Direcciones Sectoriales y el DRI. 
c) Exceso de carga laboral por abogado. </t>
  </si>
  <si>
    <t xml:space="preserve">Posibilidad que opere el fenómeno jurídico de la prescripción al no impulsar  dentro de los términos legales los procesos de responsabilidad fiscal, así como el fenómeno jurídico de la caducidad en los hallazgos administrativos con incidencia fiscal e indagaciones preliminares al no estudiarse y abrir el proceso oportunamente.  </t>
  </si>
  <si>
    <t>1. Pérdida de credibilidad institucional.
2. Incumplimiento del impulso procesal en particular de la Constitución y la ley, especialmente a los artículos 29 y 267 y siguientes de la Carta Política y la Ley 610 de 2000, modificada por la Ley 1474 de 2011, Ley 1437 de 2011 y Ley 1564 de 2011 y demás normas concordantes y vigentes al proceso de responsabilidad fiscal.
3. Conductas disciplinables.  
4. Se impide el resarcimiento al daño generado al patrimonio público</t>
  </si>
  <si>
    <t>Tableros de control</t>
  </si>
  <si>
    <t xml:space="preserve">Realizar  seguimiento mensual  al desarrollo y cumplimiento de términos de  los procesos de responsabilidad fiscal en curso con el fin de evitar el fenómeno de la prescripción o caducidad.
Contratar los servicios profesionales de abogados para que apoyen y adelanten los procesos de responsabilidad fiscal en trámite. </t>
  </si>
  <si>
    <t xml:space="preserve">No. de seguimientos realizados * 100 / No. de seguimientos programados (7)
Recursos ejecutados en contratación de abogados (meta 5 proyecto de inversion 1195) * 100 / Recursos asignados (meta 5 proyecto de inversion 1195) </t>
  </si>
  <si>
    <t xml:space="preserve">Dirección de Responsabilidad fiscal y jurisdicción coactiva y subdirección del proceso de Responsabilidad fiscal </t>
  </si>
  <si>
    <t>Formatos de control y seguimiento
Plan Anual de adquisiciones</t>
  </si>
  <si>
    <t>Posibilidad que existan decisiones acomodadas a indebido interés particular.</t>
  </si>
  <si>
    <t xml:space="preserve">Indebido suministro de la información sobre el estado de los procesos de Cobro Coactivo </t>
  </si>
  <si>
    <t>Incumplimiento del marco normativo legal, respecto del tema de medidas cautelares, notificaciones, aspectos sustanciales y procedimentales establecidos para adelantar los procesos de Responsabilidad Fiscal y Jurisdicción Coactiva.</t>
  </si>
  <si>
    <t>Reclamaciones vía tutela y contencioso administrativa, de parte de los afectados, por incumplimiento del marco normativo que regula los procesos de responsabilidad fiscal y cobro coactivo.</t>
  </si>
  <si>
    <t>Realizar mesas de trabajo  con los abogados  y funcionarios  de las dependencias  de la Dirección de Responsabilidad Fiscal y Jurisdicción Coactiva  encaminadas a reiterar
el cumplimiento del marco normativo legal, respecto del tema de medidas cautelares, notificaciones, aspectos sustanciales y procedimentales establecidos para adelantar los procesos de Responsabilidad Fiscal y Jurisdicción Coactiva.</t>
  </si>
  <si>
    <t>No. de mesas de trabajo realizadas  *100 /  No. de mesas de trabajo programadas cuatro (4)</t>
  </si>
  <si>
    <t xml:space="preserve">Dirección de Responsabilidad Fiscal y Jurisdicción coactiva y Subdirecciones del proceso de Responsabilidad fiscal  y de Jurisdicción Coactiva </t>
  </si>
  <si>
    <t>Página 1</t>
  </si>
  <si>
    <t>Inadecuada planeación del proceso de vigilancia y control .
Falta de analisis de información que soporte la actuación fiscal.
Desconocimeinto de los procedimientos.
Posible incumplimiento en la presentación de los productos en cuanto a forma, fondo y plazos determinados en los procedimientos.</t>
  </si>
  <si>
    <t xml:space="preserve">Realizar cruces periódicos de información entre las Areas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</si>
  <si>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 xml:space="preserve">Informes de actividades, plan de mantenimiento de equipos, informes de seguimiento plan de contingencias, registro de asistencia a  capacitaciones o pulibación en medios institucionales actividades programadas para el fortalecimiento de la cultura en el buen uso de TIC </t>
  </si>
  <si>
    <t>Informes de pruebas, reportes, registro de socialización tips.</t>
  </si>
  <si>
    <t>Cronograma de actividades, Informe evaluación y  seguimento proyecto de inversión.</t>
  </si>
  <si>
    <t>Actas de Mesa de Trabajo y/o Planillas de Seguimiento</t>
  </si>
  <si>
    <t>Acuerdos de Responsabilidad o Pactos Éticos, firmados  por los responsables que elaboran los productos.</t>
  </si>
  <si>
    <t>Acuerdos de
Responsabilidad o Pactos
Éticos firmados por los
Profesionales que elaboran
los informes, estudios y
pronunciamientos *100 /
Total de Productos
programados en el PAE
2017.</t>
  </si>
  <si>
    <t>Respuestas a requerimientos.</t>
  </si>
  <si>
    <t>Cantidad de solicitudes y requerimientos  atendidos de los clientes * 100 /Cantidad de solicitudes y requerimientos presentados por los clientes (Ciudadnía y
Concejo).</t>
  </si>
  <si>
    <t>Omisión en la aplicación de las normas que regulan los derechos de autor por parte de los funcionarios que elaboran los productos,  al no citar fuentes bibliográfica de los textos e investigaciones consultadas.
Falta de control en el proceso de revisión y aprobación de los informes.</t>
  </si>
  <si>
    <t xml:space="preserve">Incurrir en plagio o presentación de información no veraz en alguno de los informes, estudios y ronunciamientos generados en el Proceso Estudios de Economía y Política Pública. </t>
  </si>
  <si>
    <t>Elaboración y envió oportuno de los documentos contractuales de acuerdo con el cronograma definido en la Dirección de TIC. 
Elaborar un cronograma de actividades detallado para cada proceso contractual de la Dirección de TIC.</t>
  </si>
  <si>
    <t>Carencia de Validadores en SIVICOF que permite recepcionar información no confiable. 
No contar con desarrollos tecnológicos que permitan consolidar información presupuestal, deuda, tesorería e inversiones; así como: ambiental y de cumplimiento del Plan de desarrollo.
La plataforma tecnológica de la institución no presenta un nivel de desarrollo e implementación apropiado para la integración de datos.</t>
  </si>
  <si>
    <t>Socializar el Decreto de liquidacion del presupuesto anual, a los funcionarios de la dependencia  y  el uso de los aplicativos.</t>
  </si>
  <si>
    <t>1. Recurso Humano insuficiente o personal sin las competencias requeridas para el desempeño de las funciones propias del cargo.
2. Desconocimiento de los procedimientos establecidos en el Sistema Integrado de Gestión. 
3.  Incumplimiento en el desarrollo de las etapas del proceso auditor ( Planeación, ejecución e informe)
4. Inoportunidad en la informaciòn reportada por parte de  de algunos  procesos  para el desarrollo de Auditoría y/o  seguimiento y verificación.</t>
  </si>
  <si>
    <t xml:space="preserve">Baja </t>
  </si>
  <si>
    <t>PARTICIPACION CIUDADANA Y COMUNICACIÓN CON PARTES INTERESADAS</t>
  </si>
  <si>
    <t xml:space="preserve">GESTION ADMINISTRATIVA Y FINANCIERA </t>
  </si>
  <si>
    <t>GESTIÓN DOCUMENTAL</t>
  </si>
  <si>
    <t>RESPONSABILIDAD FISCAL Y JURISDICCIÓN COACTIVA</t>
  </si>
  <si>
    <t>VIGILANCIA Y CONTROL A LA GESTIÓN FISCAL</t>
  </si>
  <si>
    <t>EVALUACIÓN Y MEJORA</t>
  </si>
  <si>
    <t>Socializar las políticas de Privacidad y Seguridad Información.
Desarrollar la fase 2  relacionada con la planificación del Sistema de Seguridad y Privacidad de la Información para la Contraloría de Bogotá conforme al modelo del MINITIC, con el fin de garantizar la confidencialidad, integralidad y disponibilidad de la información.
Revisar periódicamente  la seguridad lógica de los sistemas de información SIGESPRO Y SIVICOF.</t>
  </si>
  <si>
    <t>Número de Actividades de socialización  realizadas *100/ Número de actividades de socialización programadas sobre políticas de Privacidad y Seguridad Información.
No de actividades ejecutadas *100/ No. de Actividades programadas en el plan de trabajo para el desarrollo de la fase 2.
Número de informes de revisión periodica realizados *100/ número de informes de revisiones programadas en el año (4)</t>
  </si>
  <si>
    <t>Falta de control de los elementos tecnológicos hardware o software  asignados a la Dirección de TIC</t>
  </si>
  <si>
    <t>Pérdida de Equipos Tecnológicos asignados a la Dirección de TIC</t>
  </si>
  <si>
    <t>Pérdida de equipos hardware o software
Actos disciplinarios por investigaciones  por perdida de equipos
Inventario desactualizado de equipos asignados a la Dirección de TIC.</t>
  </si>
  <si>
    <t>Elaborar el proyecto del procedimiento para la administración de hardware y /o software que sea adquirido</t>
  </si>
  <si>
    <t>Memorando de envio del proyecto del procedimiento para revisión técnica</t>
  </si>
  <si>
    <t xml:space="preserve">Plan de mantenimiento corrrectivo y preventivo de los equipos de computo y de comunicaciones implementado.
SI:100%
NO: 0%
Plan de contingencias de TI actualizado y aprobado
SI: 100%
NO: 0%
Número de actividades establecidas para el fortalecimiento de la  cultura en el buen uso de TIC *100  / Número de actividades programadas para el fortalecimiento de la cultura en el buen uso de las TIC </t>
  </si>
  <si>
    <t xml:space="preserve">
Realizar cuatro  (4)  pruebas de restauración de información en el año
Socializar por lo menos cinco (5) tips sobre el buen uso de equipos tecnológicos
Elaborar un informe cuatrimestral sobre el sistema de seguridad perimetral para detectar o prevenir fallas o ataques no autorizados a la plataforma</t>
  </si>
  <si>
    <t xml:space="preserve">
Número de pruebas de restauración de información  realizadas *100/Número de pruebas de restauración de información   programadas (4)
Número de tips de uso de equipos tecnológicos socializados / Número de tips de uso de equipos tecnológicos programados. Cinco (5).
Número de Informes elaborados del sistema de seguridad perimetral *100 / Número de informes programados sobre el sistema de seguridad perimetral (3).</t>
  </si>
  <si>
    <t>1. Estrategico</t>
  </si>
  <si>
    <t xml:space="preserve">Dificultades logísticas que se presenten en el marco del desarrollo de las actividades programadas (imprevistos). 
Demora en el proceso contractual.
</t>
  </si>
  <si>
    <t>Número de procesos contractuales entregados oportunamente / número total de procesos contractuales  /100
Cronograma detallado elaborado  por la Dirección de TIC
SI=100%
NO=0%</t>
  </si>
  <si>
    <t>Registro socialización políticas, fases 2  MPSI implementadas, informe revisión periodica realizados.</t>
  </si>
  <si>
    <t>Proyecto de procedimiento para la gestión de hardware y software</t>
  </si>
  <si>
    <t>Control Inmediato en el  Trámite del Proceso</t>
  </si>
  <si>
    <t>Código formato: PDE-10-003</t>
  </si>
  <si>
    <t>Código documento:PDE-10
Versión 2.0</t>
  </si>
  <si>
    <t xml:space="preserve">ANEXO 3. MAPA DE RIESGOS INSTITUCIONAL
Vigencia.   2017 - Versión 4.0 </t>
  </si>
  <si>
    <t>Monitoreo y Revisión
(Responsable del Proceso)</t>
  </si>
  <si>
    <t>Seguimiento y Verificación
(Oficina de Control Interno)</t>
  </si>
  <si>
    <t>Monitoreo Acciones</t>
  </si>
  <si>
    <t>Nivel de avance del Indicador</t>
  </si>
  <si>
    <t>Verificación Acciones adelantadas</t>
  </si>
  <si>
    <t>Estado
A: Abierto
M: Mitigado
MA: Materializado</t>
  </si>
  <si>
    <t>Observaciones</t>
  </si>
  <si>
    <t>Fecha de Aprobación: 13 de Diciembre de 2017.</t>
  </si>
  <si>
    <t>4/4=100%</t>
  </si>
  <si>
    <t>M</t>
  </si>
  <si>
    <r>
      <rPr>
        <b/>
        <sz val="10"/>
        <rFont val="Arial"/>
        <family val="2"/>
      </rPr>
      <t xml:space="preserve">Seguimiento a Diciembre de 2017: 
</t>
    </r>
    <r>
      <rPr>
        <sz val="10"/>
        <rFont val="Arial"/>
        <family val="2"/>
      </rPr>
      <t xml:space="preserve">El cumplimiento en el envío de comunición con las directrices y términos de reporte de la información por parte de las dependencias, como insumo para evaluar la gestión institucional, fue del 100%, al emitirse los cuatro memorando programados, así: 
Mediante memorandos números 3-2017-07142 del 15/03/2017, 3-2017-15587 del 14/06/2017, 3-2017-25039 del 20/09/2017 y 3-2017-33909 del 12/12/2017, la Dirección de Planeación remitió a los Directores, Subdirectores y Jefes de Oficina de la entidad, las directrices  encaminadas al reporte de información, en la cual se recuerda el cumplimiento de los términos establecidos para el reporte de Información con corte a marzo, junio, septiembre y diciembre de 2017, de conformidad con lo establecidos en la Circular No. 011 de 2016. </t>
    </r>
    <r>
      <rPr>
        <b/>
        <sz val="10"/>
        <rFont val="Calibri"/>
        <family val="2"/>
        <scheme val="minor"/>
      </rPr>
      <t/>
    </r>
  </si>
  <si>
    <t>10/10=100%</t>
  </si>
  <si>
    <r>
      <rPr>
        <b/>
        <sz val="10"/>
        <rFont val="Arial"/>
        <family val="2"/>
      </rPr>
      <t xml:space="preserve">Seguimiento a Diciembre de 2017: 
</t>
    </r>
    <r>
      <rPr>
        <sz val="10"/>
        <rFont val="Arial"/>
        <family val="2"/>
      </rPr>
      <t>El nivel de cumplimiento en la ejecución del plan de trabajo para actualizar el Sistema de Gestión de Calidad bajo los requisitos de la NTC ISO 9001:2015 fue del 100%,  ubicándose en rango Satisfactorio; dado que se ejecutaron las 10 actividades programadas para la vigencia, así:
1. Solicitud de recursos para la implementación de los cambios.
2. Mapa de procesos. Mediante acta No. 13 del 13/06/2017, se aprobaron los cambios al mapa de procesos de la Entidad.
3. Diagnóstico de identificación de brechas: 4. Contexto de la organización, 5. Liderazgo, 6. Planificación, 7. Apoyo, 8. Operación, 9. Evaluación de desempeño y 10. Mejora. 
4. Ajuste del procedimiento para el manejo de los documento y caracterizaciones de los procesos del SIG.
5. Presentación a responsables y  gestores de procesos. (Memorando 3-2017--23028 del 31/08/2017).
6. Directrices o lineamientos de la alta dirección (cronograma de ajustes).
7. Implementación de acciones generadas del  diagnóstico. 
8. Se realizó campaña de divulgación y socialización de cambios al sistema, dirigida a todas las dependencias de la Entidad. (memorando 3-2017-30269 del 09(11/2017).
9. Pre auditoría GAT. El día 11/12/2017 la firma certificadora realizó la socialización de pre auditoria.
10. La ejecución de la misma se realizó los días 13, 14 y 19 de diciembre de 2017.</t>
    </r>
    <r>
      <rPr>
        <b/>
        <sz val="10"/>
        <rFont val="Arial"/>
        <family val="2"/>
      </rPr>
      <t xml:space="preserve"> </t>
    </r>
  </si>
  <si>
    <t xml:space="preserve">
100%
100%
100%</t>
  </si>
  <si>
    <r>
      <rPr>
        <b/>
        <sz val="10"/>
        <rFont val="Arial"/>
        <family val="2"/>
      </rPr>
      <t xml:space="preserve">Seguimiento a Diciembre de 2017: </t>
    </r>
    <r>
      <rPr>
        <b/>
        <sz val="10"/>
        <color rgb="FFFF0000"/>
        <rFont val="Arial"/>
        <family val="2"/>
      </rPr>
      <t xml:space="preserve">
</t>
    </r>
    <r>
      <rPr>
        <b/>
        <sz val="10"/>
        <rFont val="Arial"/>
        <family val="2"/>
      </rPr>
      <t>Acción 1</t>
    </r>
    <r>
      <rPr>
        <b/>
        <sz val="10"/>
        <color rgb="FFFF0000"/>
        <rFont val="Arial"/>
        <family val="2"/>
      </rPr>
      <t xml:space="preserve">: </t>
    </r>
    <r>
      <rPr>
        <sz val="10"/>
        <color theme="1"/>
        <rFont val="Arial"/>
        <family val="2"/>
      </rPr>
      <t xml:space="preserve">Se completó el plan de mantenimiento preventivo y correcto a los equipos de cómputo de la entidad. Se elaboró el informe correspondiente.
</t>
    </r>
    <r>
      <rPr>
        <b/>
        <sz val="10"/>
        <color theme="1"/>
        <rFont val="Arial"/>
        <family val="2"/>
      </rPr>
      <t>Acción2:</t>
    </r>
    <r>
      <rPr>
        <sz val="10"/>
        <color theme="1"/>
        <rFont val="Arial"/>
        <family val="2"/>
      </rPr>
      <t xml:space="preserve">  Se realizó la revisión y actualización del plan de contingenicas de TI el día 15 de noviembre. Así mismo se presentó en COMITE DIRECTIVO quien aprobó el Plan presentado.
Asi mismo se realizaron las pruebas correspondientes a la UPS, copia y restauración de SIGESPRO y SIVICOF, canal de switch administrable para alta disponibilidad , y se contrató con la firma MACROPROYECTOS mediante contrato 360 2017 la actividad de prueba de colocación de los aplicativos que serviran de contingencia.
Adicionalmente el día 16 de noviembre se realizó la visita a la sede de participación ciudadana con el fin de conceptualizar su posible determinación de Centro Alterno de datos. 
</t>
    </r>
    <r>
      <rPr>
        <b/>
        <sz val="10"/>
        <color theme="1"/>
        <rFont val="Arial"/>
        <family val="2"/>
      </rPr>
      <t xml:space="preserve">Acción 3: </t>
    </r>
    <r>
      <rPr>
        <sz val="10"/>
        <color theme="1"/>
        <rFont val="Arial"/>
        <family val="2"/>
      </rPr>
      <t xml:space="preserve"> Durante el período de septiembre a diciembre se realizaron las siguientes actividades
Septiembre: Seguridad de la Información
Octubre : Capacitación en SIGESPRO
Diciembre:Capacitación en Seguridad de la información yMesa de Servicios, Plan de contingencias.Se trataron temas  de SGSI como firewall, socialización del Plan de Contingencias de TI y Mesa de Servicios.
</t>
    </r>
    <r>
      <rPr>
        <b/>
        <sz val="10"/>
        <color rgb="FFFF0000"/>
        <rFont val="Arial"/>
        <family val="2"/>
      </rPr>
      <t xml:space="preserve">
</t>
    </r>
  </si>
  <si>
    <r>
      <rPr>
        <b/>
        <sz val="10"/>
        <rFont val="Arial"/>
        <family val="2"/>
      </rPr>
      <t xml:space="preserve">Seguimiento a Diciembre de 2017: </t>
    </r>
    <r>
      <rPr>
        <b/>
        <sz val="10"/>
        <color rgb="FFFF0000"/>
        <rFont val="Arial"/>
        <family val="2"/>
      </rPr>
      <t xml:space="preserve">
</t>
    </r>
    <r>
      <rPr>
        <b/>
        <sz val="10"/>
        <color theme="1"/>
        <rFont val="Arial"/>
        <family val="2"/>
      </rPr>
      <t>Acción1</t>
    </r>
    <r>
      <rPr>
        <sz val="10"/>
        <color theme="1"/>
        <rFont val="Arial"/>
        <family val="2"/>
      </rPr>
      <t>:  Se hizo copia de respaldo y su restauración de prueba al aplicatibvo SIGESPRO el día 01 de diciembre de 2017. El archivo tuvo un tamaño de 28 GB y se encuentra alojada en el servidor 192.168.120.15.
Asi mismo se realizó prueba de restauración de información del aplicativo SIVICOF el día</t>
    </r>
    <r>
      <rPr>
        <sz val="10"/>
        <color rgb="FFFF0000"/>
        <rFont val="Arial"/>
        <family val="2"/>
      </rPr>
      <t xml:space="preserve"> </t>
    </r>
    <r>
      <rPr>
        <sz val="10"/>
        <color theme="1"/>
        <rFont val="Arial"/>
        <family val="2"/>
      </rPr>
      <t>15 de diciembre de 2017, actividad que no presentó inconveniente.</t>
    </r>
    <r>
      <rPr>
        <sz val="10"/>
        <color rgb="FFFF0000"/>
        <rFont val="Arial"/>
        <family val="2"/>
      </rPr>
      <t xml:space="preserve">
</t>
    </r>
    <r>
      <rPr>
        <sz val="10"/>
        <color theme="1"/>
        <rFont val="Arial"/>
        <family val="2"/>
      </rPr>
      <t xml:space="preserve">En total se realizaron 4 pruebas de copias y restauración de información de los aplicativos SIVICOF Y SIGESPRO
</t>
    </r>
    <r>
      <rPr>
        <b/>
        <sz val="10"/>
        <color theme="1"/>
        <rFont val="Arial"/>
        <family val="2"/>
      </rPr>
      <t>Acción: 2:</t>
    </r>
    <r>
      <rPr>
        <sz val="10"/>
        <color theme="1"/>
        <rFont val="Arial"/>
        <family val="2"/>
      </rPr>
      <t xml:space="preserve">  Se socialirazon  tres (3) tips sobre cultura de uso de TIC los días  el 02  y  18 de octubre y el 29 de noviembre  para un total de tips  socializados de  (6)
</t>
    </r>
    <r>
      <rPr>
        <b/>
        <sz val="10"/>
        <color theme="1"/>
        <rFont val="Arial"/>
        <family val="2"/>
      </rPr>
      <t xml:space="preserve">Acción 3: </t>
    </r>
    <r>
      <rPr>
        <sz val="10"/>
        <color theme="1"/>
        <rFont val="Arial"/>
        <family val="2"/>
      </rPr>
      <t xml:space="preserve"> Se elaboró el informe de seguridad perimetral del cuatrimestre, con el cual se completaron tres informes para la vigencia
</t>
    </r>
  </si>
  <si>
    <t xml:space="preserve">
100%
100%</t>
  </si>
  <si>
    <t>A</t>
  </si>
  <si>
    <r>
      <rPr>
        <b/>
        <sz val="10"/>
        <rFont val="Arial"/>
        <family val="2"/>
      </rPr>
      <t xml:space="preserve">Seguimiento a Diciembre de 2017: </t>
    </r>
    <r>
      <rPr>
        <b/>
        <sz val="10"/>
        <color rgb="FFFF0000"/>
        <rFont val="Arial"/>
        <family val="2"/>
      </rPr>
      <t xml:space="preserve">
</t>
    </r>
    <r>
      <rPr>
        <b/>
        <sz val="10"/>
        <color theme="1"/>
        <rFont val="Arial"/>
        <family val="2"/>
      </rPr>
      <t xml:space="preserve">Acción 1:  </t>
    </r>
    <r>
      <rPr>
        <sz val="10"/>
        <color theme="1"/>
        <rFont val="Arial"/>
        <family val="2"/>
      </rPr>
      <t>De acuerdo al seguimiento de cumplimiento de metas del proyecto de inversión 1194, a la fecha de 38 contratos o puntos de inversión definidos, se han suscrito 35 contratos  que representan un 92.10 %, para los cuales se ha  remitido oportunamente  al área de contratación la documentación requerida para dar tramiter a los respectivos procesos contractuales.</t>
    </r>
    <r>
      <rPr>
        <b/>
        <sz val="10"/>
        <color rgb="FFFF0000"/>
        <rFont val="Arial"/>
        <family val="2"/>
      </rPr>
      <t xml:space="preserve">
</t>
    </r>
    <r>
      <rPr>
        <sz val="10"/>
        <color theme="1"/>
        <rFont val="Arial"/>
        <family val="2"/>
      </rPr>
      <t xml:space="preserve">
</t>
    </r>
    <r>
      <rPr>
        <b/>
        <sz val="10"/>
        <color theme="1"/>
        <rFont val="Arial"/>
        <family val="2"/>
      </rPr>
      <t>Acción 2:</t>
    </r>
    <r>
      <rPr>
        <sz val="10"/>
        <color theme="1"/>
        <rFont val="Arial"/>
        <family val="2"/>
      </rPr>
      <t xml:space="preserve">  Se mantiene actualizado el formato referente al cronograma de actividades de los procesos contractuales de la Dirección de TIC.</t>
    </r>
    <r>
      <rPr>
        <b/>
        <sz val="10"/>
        <color rgb="FFFF0000"/>
        <rFont val="Arial"/>
        <family val="2"/>
      </rPr>
      <t xml:space="preserve">
</t>
    </r>
  </si>
  <si>
    <t xml:space="preserve">
100%
100%
100%</t>
  </si>
  <si>
    <t xml:space="preserve">En el tercer cuatrimestre se han adelantado diferentes actividades que contribuyen con la efectividad de las acciones establecidas para reducir la materialización del riesgo de corrupción detectado por el proceso. </t>
  </si>
  <si>
    <r>
      <rPr>
        <b/>
        <sz val="10"/>
        <rFont val="Arial"/>
        <family val="2"/>
      </rPr>
      <t xml:space="preserve">Seguimiento a Diciembre de 2017: </t>
    </r>
    <r>
      <rPr>
        <b/>
        <sz val="10"/>
        <color rgb="FFFF0000"/>
        <rFont val="Arial"/>
        <family val="2"/>
      </rPr>
      <t xml:space="preserve">
</t>
    </r>
    <r>
      <rPr>
        <b/>
        <sz val="10"/>
        <rFont val="Arial"/>
        <family val="2"/>
      </rPr>
      <t xml:space="preserve">
Acción 1: </t>
    </r>
    <r>
      <rPr>
        <sz val="10"/>
        <rFont val="Arial"/>
        <family val="2"/>
      </rPr>
      <t>Se realizaron dos jornadas de socialización de las políticas de seguridad de la información dentro del Sistema de Gestión de seguridad. Estas jornadas se llevaron a cabo el 21 de septiembre y el 06 de diciembre de acuerdo con el plan de capacitación definido por la Dirección de TIC.</t>
    </r>
    <r>
      <rPr>
        <b/>
        <sz val="10"/>
        <rFont val="Arial"/>
        <family val="2"/>
      </rPr>
      <t xml:space="preserve"> 
Acción 2:</t>
    </r>
    <r>
      <rPr>
        <sz val="10"/>
        <rFont val="Arial"/>
        <family val="2"/>
      </rPr>
      <t xml:space="preserve"> La Dirección de TIC adelantó las siguientes actividades para el desarrollo de la fase 2 - planificación del Sistema de Seguridad y Privacidad de la Información para la Contraloría de Bogotá , con el fin de garantizar la confidencialidad, integralidad y disponibilidad de la información.
- Elaboración documento de  metodología de valoración e identificación para la gestión de riesgos de seguridad y privacidad de la información.
- Encuesta de valoración de activos de información.
- Matriz de Identificación y valoración de riesgos en seguridad de la información
- Elaboración de plan de tratamiento de riesgos
- Elaboración de documento de declaración de aplicabilidad.
La documentación anteriormente mencionada se aprobó en comité SIGEL el día 14 de diciembre de 2017, con excepción de la declaración de aplicabilidad que se remite a los integrantes para su revisión y se programa reunión para el día 27 de diciembre del año en curso para su aprobación. Con estas actividades se da cumplimento a la totalidad del cronograma establecido para la implementación de la fase de planificación.
</t>
    </r>
    <r>
      <rPr>
        <b/>
        <sz val="10"/>
        <rFont val="Arial"/>
        <family val="2"/>
      </rPr>
      <t>Acción 3</t>
    </r>
    <r>
      <rPr>
        <sz val="10"/>
        <rFont val="Arial"/>
        <family val="2"/>
      </rPr>
      <t>: Se realizó la revisión a la seguridad lógica de los aplicativos SIGESPRO, SIVICOF Y PREFIS y se elaboraron los informes correspondientes del trimestre.  Con estos informes se alcanza la meta de la elaboración de cuatro informes de seguridad lógica de los sistemas de información.</t>
    </r>
    <r>
      <rPr>
        <b/>
        <sz val="10"/>
        <color rgb="FFFF0000"/>
        <rFont val="Arial"/>
        <family val="2"/>
      </rPr>
      <t xml:space="preserve">
</t>
    </r>
  </si>
  <si>
    <r>
      <t xml:space="preserve">
100%
</t>
    </r>
    <r>
      <rPr>
        <sz val="10"/>
        <color theme="1"/>
        <rFont val="Arial"/>
        <family val="2"/>
      </rPr>
      <t>100%</t>
    </r>
    <r>
      <rPr>
        <sz val="10"/>
        <rFont val="Arial"/>
        <family val="2"/>
      </rPr>
      <t xml:space="preserve">
100%</t>
    </r>
  </si>
  <si>
    <r>
      <rPr>
        <b/>
        <sz val="10"/>
        <rFont val="Arial"/>
        <family val="2"/>
      </rPr>
      <t xml:space="preserve">Seguimiento a Diciembre de 2017: </t>
    </r>
    <r>
      <rPr>
        <b/>
        <sz val="10"/>
        <color rgb="FFFF0000"/>
        <rFont val="Arial"/>
        <family val="2"/>
      </rPr>
      <t xml:space="preserve">
</t>
    </r>
    <r>
      <rPr>
        <sz val="10"/>
        <color theme="1"/>
        <rFont val="Arial"/>
        <family val="2"/>
      </rPr>
      <t>Se envió para revisión técnica de la Dirección de Planeación el proyecto del procedimiento  "Gestión de Recursos y Servicios Tecnológicos - PTIC -05"  mediante el memorando No.  3-2017-25963 y con memorando No.  3-2017-31912 del 23 de noviembre de 2017.</t>
    </r>
  </si>
  <si>
    <t xml:space="preserve">Continuar diligenciando el  formato de seguimiento y control para la información que será divulgada. </t>
  </si>
  <si>
    <r>
      <rPr>
        <b/>
        <sz val="10"/>
        <rFont val="Arial"/>
        <family val="2"/>
      </rPr>
      <t xml:space="preserve">Seguimiento a Diciembre de 2017: 
</t>
    </r>
    <r>
      <rPr>
        <sz val="10"/>
        <rFont val="Arial"/>
        <family val="2"/>
      </rPr>
      <t>Se diligenció el formato "Seguimiento y Control de la Información", donde quedaron registradas  las 28 publicaciones que se dieron a conocer a la opinión pública por medio  ocho (8) comunicados de prensa y 20 Noticias Portal Web.</t>
    </r>
  </si>
  <si>
    <t xml:space="preserve">Continuar solicitando el  visto bueno del Director Sectorial o del Contralor, antes de ser publicado el comunicado de prensa . </t>
  </si>
  <si>
    <r>
      <rPr>
        <b/>
        <sz val="10"/>
        <rFont val="Arial"/>
        <family val="2"/>
      </rPr>
      <t>Seguimiento a Diciembre de 2017:</t>
    </r>
    <r>
      <rPr>
        <sz val="10"/>
        <rFont val="Arial"/>
        <family val="2"/>
      </rPr>
      <t xml:space="preserve"> 
Los ocho comunicados  (8) comunicados  de prensa,  enviados a los medios de comunicación  cuentan con con el visto bueno del responsable de la dependencia donde se generó la información.</t>
    </r>
  </si>
  <si>
    <t xml:space="preserve">Continuar implemtado el plan de trabajo para el seguimiento y control de las actividades establecidas en la meta del proyecto de inversión. </t>
  </si>
  <si>
    <r>
      <rPr>
        <b/>
        <sz val="10"/>
        <rFont val="Arial"/>
        <family val="2"/>
      </rPr>
      <t xml:space="preserve">Seguimiento a Diciembre de 2017:
</t>
    </r>
    <r>
      <rPr>
        <sz val="10"/>
        <rFont val="Arial"/>
        <family val="2"/>
      </rPr>
      <t xml:space="preserve">Se elaboró el plan de trabajo para hacer segiuimiento  a las actividades programadas en la meta 4 del proyecto de inversión 1199, relacionada con desarrollar y ejecutar una estrategia de comunicación orientada a la promoción y divulgación de las acciones y los resultado del ejercicio del control fiscal en la capital.dirigida a la ciudadanía, para fortalecer el conocimiento sobre el cotrol fiscal y posicionar la imagen de la entidad. Es así como fueron ejecutadas las cuatro (4) actividades programadas. </t>
    </r>
  </si>
  <si>
    <t>Continuar con la atención oportuna y realizar permanente seguimiento de las solicitudes radicadas en el Centro de Atención al Ciudadano – CAC, y Gerencias Locales,dentro de los términos establecidos por la ley, con el fin de optimizar los tiempos  y  verificar la eficacia de las respuestas dadas a los ciudadanos., los cuales deben quedar  con respuesta definitiva y se debe finalizar la actividad en el aplicativo, SIGESPRO -DPC.</t>
  </si>
  <si>
    <r>
      <rPr>
        <b/>
        <sz val="10"/>
        <rFont val="Arial"/>
        <family val="2"/>
      </rPr>
      <t>Seguimiento a Diciembre de 2017:</t>
    </r>
    <r>
      <rPr>
        <sz val="10"/>
        <rFont val="Arial"/>
        <family val="2"/>
      </rPr>
      <t xml:space="preserve"> 
Entre el 01 de septiembre y a la fecha se recepcionaron en la Contraloría de Bogotá D.C. un total de un quinientos noventa y nueve (599) derechos de petición , referenciados en el indicador como solicitudes y requerimientos, los cuales fueron recibidos en el Centro de Atención al Ciudadano y Gerencias Locales, y remitidos y atendidos en su totalidad por las diferentes dependencias de la entidad; lo anterior en cumplimiento de lo establecido en la Ley 1755 de 2015 "Por medio de la cual se regula el derecho fundamental de Petición". Los cuales se resolvieron dentro de los términos establecidos en la ley. En cumplimiento de las funciones de la dependencia, se ha brindado la orientación pertinente al ciudadano en el trámite y presentación de sus requerimientos ante las entidades públicas; igualmente, se canalizan adecuada y oportunamente los requerimientos que son competencia de la entidad (peticiones, sugerencias, quejas y reclamos, proposiciones) presentados por los ciudadanos y el Concejo, hacia las dependencias competentes.
</t>
    </r>
    <r>
      <rPr>
        <b/>
        <sz val="12"/>
        <rFont val="Arial"/>
        <family val="2"/>
      </rPr>
      <t/>
    </r>
  </si>
  <si>
    <t>Continuar ejecutando el plan de trabajo con las fechas estipuladas  para seguimiento y control de las actividades programadas en las metas asociadas al proyecto de inversión 1199</t>
  </si>
  <si>
    <r>
      <rPr>
        <b/>
        <sz val="10"/>
        <rFont val="Arial"/>
        <family val="2"/>
      </rPr>
      <t xml:space="preserve">Seguimiento a Diciembre de 2017:  
</t>
    </r>
    <r>
      <rPr>
        <sz val="10"/>
        <rFont val="Arial"/>
        <family val="2"/>
      </rPr>
      <t>Se ratifica el reporte realizado con corte a abril de 2017.</t>
    </r>
    <r>
      <rPr>
        <b/>
        <sz val="10"/>
        <rFont val="Arial"/>
        <family val="2"/>
      </rPr>
      <t xml:space="preserve">
</t>
    </r>
  </si>
  <si>
    <t>Se mitiga por la eficacia de las acciones implementadas.</t>
  </si>
  <si>
    <r>
      <t xml:space="preserve">
</t>
    </r>
    <r>
      <rPr>
        <b/>
        <sz val="10"/>
        <rFont val="Arial"/>
        <family val="2"/>
      </rPr>
      <t xml:space="preserve">Seguimiento a Diciembre de 2017:  
</t>
    </r>
    <r>
      <rPr>
        <sz val="10"/>
        <rFont val="Arial"/>
        <family val="2"/>
      </rPr>
      <t>Los Subdirectores realizan el seguimiento al avance y ejecución de los informes, estudios y pronunciamientos programadados en el PAE, mediante actas de mesa de trabajo o revisiones que se reflejan en Outlook, para orientar y cumplir los objetivos de cada producto.</t>
    </r>
  </si>
  <si>
    <t xml:space="preserve">
Se determina la eficacia de la acción implementadas para la vigencia 2017 de terminando la mitigaciòn del riesgo. 
Se sugiere dar continuidad a èste riesgo y analizar la posibilidad de  incluir este formato dentro del SIG, su estandarizaciòn y que sea suscrito por todos los que intervienen para asegurar control.
</t>
  </si>
  <si>
    <t>Se determina la eficacia de la acción implementadas para la vigencia 2017 de terminando la mitigaciòn del riesgo.</t>
  </si>
  <si>
    <t>Se sugiere que el proceso determine la pertinencia y conveniencia de mantenerlo en el mapa de Riesgos para la vigencia 2018</t>
  </si>
  <si>
    <r>
      <rPr>
        <b/>
        <sz val="10"/>
        <rFont val="Arial"/>
        <family val="2"/>
      </rPr>
      <t>Seguimiento a Diciembre de 2017:  
INTEGRACION SOCIAL</t>
    </r>
    <r>
      <rPr>
        <sz val="10"/>
        <rFont val="Arial"/>
        <family val="2"/>
      </rPr>
      <t>: 
En el tercer cuatrimestre llegaron a la Dirección dos funcionarios profesionales y un gerente que fueron ubicados así: uno en auditoría desempeño SDIS, uno en auditoría desempeño IDIPRON y la gerente en auditoría desempeño SDIS. Así mismo fue trasladado de la Dirección un funcionario y otro se desvinculó de la entidad. De 17 funcionarios auditores 5 no han sido rotados. Memorandos asignación auditoría: 3-2017-28840 de 30-10-2017; 3-2017-28867 de 30-10-2017; 3-2017-32358 de 28-11-2017</t>
    </r>
  </si>
  <si>
    <r>
      <rPr>
        <b/>
        <sz val="10"/>
        <rFont val="Arial"/>
        <family val="2"/>
      </rPr>
      <t xml:space="preserve">Seguimiento a Diciembre de 2017:  
SALUD: 
</t>
    </r>
    <r>
      <rPr>
        <sz val="10"/>
        <rFont val="Arial"/>
        <family val="2"/>
      </rPr>
      <t>En este cuatrimestre, de los 40 auditores en promedio - dada la rotación - traslados, que realizan auditoría en la Dirección Sectorial, la totalidad fue rotado para la ejecución de las siete auditorías (Una De Desempeño, tres De Regularidad y tres Visistas de Control Fiscal), de acuerdo con los Memorandos de Asignación de Auditoría; auditorías que incluyen las cuatro auditorías iniciadas en el mes de agosto de 2017, tres de ellas Modalidad De Regularidad que terminan en enero de 2018.</t>
    </r>
  </si>
  <si>
    <t>N/A</t>
  </si>
  <si>
    <t>La Dirección de Redacción Inmediata no tiene sujetos adscritos</t>
  </si>
  <si>
    <r>
      <rPr>
        <b/>
        <sz val="10"/>
        <rFont val="Arial"/>
        <family val="2"/>
      </rPr>
      <t>Seguimiento a Diciembre de 2017:  
DIRECCIÓN DE REACCION INMEDIATA:</t>
    </r>
    <r>
      <rPr>
        <sz val="10"/>
        <rFont val="Arial"/>
        <family val="2"/>
      </rPr>
      <t xml:space="preserve">   
No Aplica dado que el DRI no tiene sujetos adscritos</t>
    </r>
  </si>
  <si>
    <r>
      <rPr>
        <b/>
        <sz val="10"/>
        <rFont val="Arial"/>
        <family val="2"/>
      </rPr>
      <t xml:space="preserve">Seguimiento a Diciembre de 2017:  
GOBIERNO:
</t>
    </r>
    <r>
      <rPr>
        <sz val="10"/>
        <rFont val="Arial"/>
        <family val="2"/>
      </rPr>
      <t xml:space="preserve">
Realizando el comparativo de las auditorías de regularidad ejecutadas durante las vigencias 2016 y 2017 encontramos que de los 20 auditores con los que actualmente cuenta la Dirección de Gobierno 15 han sido rotados en los diferentes sujetos de control; 5 han repetido auditorías de regularidad durante las dos vigencias para los mismos sujetos de control, tal como puede evidenciarse en lo establecido en el informe de gestión 2017 de la Dirección de Gobierno.
En el último cuatrimestre se adelantaron 3 visitas fiscales así a la Secretaría General Alcaldía Mayor - Cod. 514, memorando de asignación 3-2017-23197, Secretaría Distrital de Gobierno - Cód. 516, memorando de asignación 3-2017-27675, Secretaría Distrital de Gobierno - cód. 523, memorando de asignación 3-2017-33856; también se comenzaron 3 auditorías de regularidad a la Veeduría - Cód. 31, memorando de asignación 3-2017-28240, Servicio Civil Distrital - Cod. 32, memorando de asignación 3-2017-28253, IDPAC - Cod. 34, memorando de asignación 3-2017-25867.</t>
    </r>
  </si>
  <si>
    <r>
      <rPr>
        <b/>
        <sz val="10"/>
        <rFont val="Arial"/>
        <family val="2"/>
      </rPr>
      <t>Seguimiento a Diciembre de 2017:  
EDUCACIÓN</t>
    </r>
    <r>
      <rPr>
        <sz val="10"/>
        <rFont val="Arial"/>
        <family val="2"/>
      </rPr>
      <t xml:space="preserve">: 
En el tercer cuatrimestre, los 30 funcionarios de la Dirección Educación que realizan auditoría, fueron rotados entre los tres sujetos de control asignados a la sectorial, teniendo en cuenta los perfiles profesionales y los requerimientos de cada auditoría. Los soportes de esta acción correctiva son los Memorandos de Asignación de cada proceso auditor, como se relaciona a continuación: 
Auditoria Desempeño Universidad Distrital Francisco José de Caldas: 3-2017-32656 del 29/11/2017. 
Auditoría Desempeño SED: 140200-006 del 11/10/2017, 3-2017-30390 del 10/11/2017 y 3-2017-28885 del 30/10/2017
</t>
    </r>
  </si>
  <si>
    <r>
      <rPr>
        <b/>
        <sz val="10"/>
        <rFont val="Arial"/>
        <family val="2"/>
      </rPr>
      <t xml:space="preserve">Seguimiento a Diciembre de 2017: 
HÁBITAT Y AMBIENTE:
</t>
    </r>
    <r>
      <rPr>
        <sz val="10"/>
        <rFont val="Arial"/>
        <family val="2"/>
      </rPr>
      <t xml:space="preserve">
Con corte a diciembre se rotaron los funcionarios de las diferentes auditorías de acuerdo con los memorandos de asignación precedentes, y los que a continuación se relacionan:
AUD SDHT  DESEMPEÑO COD 65 Memorando # 3-2017-32318 DEL 2017-11-27
AUD 64 CVP Memorando # 3-2017-32181 DEL 2017-11-31
AUD 228 SD Memorando # 3-2017-27319 DE 2017-10-11
AUD 229 ERU Memorando # 3-2017-28542 DEL 2017-10-26
ADICIONALMENTE DURANTE EL MES DE DICIEMBRE A ENERO 2018 SE REALIZARAN VISITAS FISCALES DE LA SUBDIRECCIÓN DE AMBIENTE cumpliendo con la rotación del personal en mas del 97%, teniendo en cuenta la importancia de conservar la trazabilidad  y conocimiento de cada sujto de control, en aras de la eficiencia del quehacer del ejercicio misional.</t>
    </r>
  </si>
  <si>
    <t>Se sugiere que el proceso determine la pertinencia y conveniencia de mantenerlo en el mapa de tiesgos para la vigencia 2018</t>
  </si>
  <si>
    <r>
      <rPr>
        <b/>
        <sz val="10"/>
        <rFont val="Arial"/>
        <family val="2"/>
      </rPr>
      <t xml:space="preserve">Seguimiento a Diciembre de 2017:
SEGURIDAD, CONVIVENCIA Y JUSTICIA: 
 </t>
    </r>
    <r>
      <rPr>
        <sz val="10"/>
        <rFont val="Arial"/>
        <family val="2"/>
      </rPr>
      <t xml:space="preserve">
Cabe señalar que la Dirección Fiscalización Sector Seguridad, Convivencia y Justicia fue creada mediante Acuerdo 658 de 2016 y su organización se inició en abril de este año.
En el tercer cuatrimestre los 13 funcionarios de la Dirección que realizaron auditoría, fueron rotados entre los sujetos de control asignados a la sectorial.
En ejecución del PAD 2017, se elaboraron memorandos de asignación de conformidad, con el nivel de riesgo de los sujetos  de control, el perfil de funcionarios y la disponibilidad de personal.así:
Una (1) Auditoría Regularidad: COD. 30 UAECOB Memorando 3-2017-21390: 6 funcionarios
cuatro (4) Auditorías Desempeño: COD. 204 FVSL Memorando 3-2017-05926: 8 funcionarios
COD. 215 UAECOB  Memorando 3-2017-16074: 4 funcionarios
COD. 225 FVSL Memorando 3-2017-21391: 3 funcionarios
COD. 40 SDSCJ Memorando 3-2017-25181: 4 funcionarios
(1) Visita Fiscal: 517 FVSL Y SDSCJ Memorando 3-2017-28006 (2) de los cuales uno Desasignado con memorando 3-2017-30083 y asigando con memorando 3-2017-30591.
Es de anotar que terminada la Auditoria de desempeño, código 40 realizada en SDSCJ, los funcionarios fueron trasladados a la Auditoría de desempeño código 215 realizada en la UAECOB.
Los funcionarios de la auditoría de desempeño código 226 realizada a la SDSCJ fueron asignados a la Auditoria de desempeño código 225 del FVSL.
Los funcionarios que venian de la Auditoría de Regularidad codigo 30 de la UAECOB fueron trasladados a la Auditoría de desempeño código 205 del FVSL que tiene fecha de terminación el 31 de enero de 2018.</t>
    </r>
  </si>
  <si>
    <r>
      <rPr>
        <b/>
        <sz val="10"/>
        <rFont val="Arial"/>
        <family val="2"/>
      </rPr>
      <t xml:space="preserve">Seguimiento a Diciembre de 2017:
HACIENDA: 
</t>
    </r>
    <r>
      <rPr>
        <sz val="10"/>
        <rFont val="Arial"/>
        <family val="2"/>
      </rPr>
      <t xml:space="preserve">
En el perìodo septiembre 1 a diciembre 15 iniciaron cuatro  (4) auditorìas modalidad Desempeño, en  ellas, se asignò el personal teniendo en cuenta entre otros el perfil de funcionarios,   disponibilidad de personal, asì como la acciòn de rotaciòn de los funcionarios en los sujetos de control, ello se puede evidenciar en los memorandos de asignaciòn de las respectivas Auditorìas:
-FONCEP, personal asignado mediante  memorando SIGESPRO No 2-2017-23875 del 09 de noviembre de 2017,   “Evaluación y análisis de los saldos de cartera a diciembre 31 de 2016”, memorando asignación de auditoria 3-2017-29592 del 03 de noviembre de 2017.    
OIC-CATASTRO, personal asignado mediante  memorando SIGESPRO No 2-2017-23934, 09 de noviembre de 2017, “Evaluación al Observatorio Inmobiliario Catastral OIC y determinación de valores
de terreno de los predios de configuración predial y regular”, Memorando SIGESPRO asignación auditoría 3-2017-29592 del 03 de noviembre de 2017.
ESRI-CATASTRO, personal asignado mediante  memorando SIGESPRO No 2-2017-24683, 21 de noviembre de 2017, “Evaluación contratación para el soporte tecnológico que brinda ESRI
Colombia, Prosis y Procálculo”, Memorando SIGESPRO asignación auditoría 3-2017-30982 del 16 de noviembre de 2017.
DIB-Vehiculos, personal asignado mediante  memorando SIGESPRO No 2-2017-24685, 21 de noviembre de 2017, “Evaluación a la gestión desarrollada por la DIB en el impuesto de vehículos vigencia 2011 y 2012”, Memorando SIGESPRO Asignación auditoría 3-2017-30981 del 16 de noviembre de 2017. .
En las citadas auditorias,  se asignò el personal teniendo en cuenta entre otros el perfil de funcionarios,   disponibilidad de personal, asì como la acciòn de rotaciòn de los funcionarios en los sujetos de control, ello se puede evidenciar en los memorandos de asignaciòn de las respectivas Auditorìas. Como se observa,  se ha cumplido con la acciòn de rotar a los funcionarios que  realizan  auditorias en los diferentes sujetos de control fiscal a cargo de la Direcciòn . </t>
    </r>
  </si>
  <si>
    <t>N.A</t>
  </si>
  <si>
    <r>
      <rPr>
        <b/>
        <sz val="10"/>
        <rFont val="Arial"/>
        <family val="2"/>
      </rPr>
      <t>Seguimiento a Diciembre de 2017:
GESTIÓN JURÍDICA:</t>
    </r>
    <r>
      <rPr>
        <sz val="10"/>
        <rFont val="Arial"/>
        <family val="2"/>
      </rPr>
      <t xml:space="preserve"> 
No hay reporte a este corte</t>
    </r>
  </si>
  <si>
    <r>
      <rPr>
        <b/>
        <sz val="10"/>
        <rFont val="Arial"/>
        <family val="2"/>
      </rPr>
      <t>Seguimiento a Diciembre de 2017:
PARTICIPACIÒN CIUDADANA Y DESARROLLO LOCAL</t>
    </r>
    <r>
      <rPr>
        <sz val="10"/>
        <rFont val="Arial"/>
        <family val="2"/>
      </rPr>
      <t xml:space="preserve">:
A la fecha se han rotado 65 de 95 funcionarios designados en las Oficnas de Localidad. </t>
    </r>
  </si>
  <si>
    <r>
      <rPr>
        <b/>
        <sz val="10"/>
        <rFont val="Arial"/>
        <family val="2"/>
      </rPr>
      <t xml:space="preserve">Seguimiento a Diciembre de 2017:
DESARROLLO ECONOMICO: 
</t>
    </r>
    <r>
      <rPr>
        <sz val="10"/>
        <rFont val="Arial"/>
        <family val="2"/>
      </rPr>
      <t xml:space="preserve">
Para la realización de las Auditorias programadas, se asignaron los funcionarios tal como aparece en los memorandos de asignación de radicados:
1. Auditoría Regularidad IDT, Radicado 3-2017-02308
2. Auditoría Regularidad SDDE , Radicado 3-2017-02315
3. Auditoria Regularidad IPES, Radicado 3-2017-02320
4. Auditoría de Desempeño Invest In Bogotá, Radicado 3-2017-13779
5. Auditoría de Desempeño IPES, Radicado 3-2017-13784 y 3-2017-19836
6. Auditoría de Desempeño IDT. Radicado 3-2017-19754.
7. Auditoría de Desempeño SDDE, Radicado 3-2017-19763
8. Auditoría de Desempeño IPES, Radicado 3-2017-22676
9. Auditoría de Desempeño SDDE, Radicado 3-2017-22677
10. Auditoría de Desempeño IPES, Radicado 3-2017-28560
11. Auditoría de Desempeño IDT. Radicado 3-2017-28562.
12. Auditoría de Desempeño SDDE, Radicado 3-2017-31961
13. Auditoría de Desempeño IPES, Radicado 3-2017-31965
Adicionalmente por disposición de la alta gerencia, se han presentados traslado e ingreso de nuevos funcionarios .</t>
    </r>
  </si>
  <si>
    <r>
      <rPr>
        <b/>
        <sz val="10"/>
        <rFont val="Arial"/>
        <family val="2"/>
      </rPr>
      <t xml:space="preserve">Seguimiento a Diciembre de 2017:
DIRECCIÒN CULTURA, RECREACIÒN Y DEPORTE:
</t>
    </r>
    <r>
      <rPr>
        <sz val="10"/>
        <rFont val="Arial"/>
        <family val="2"/>
      </rPr>
      <t>Durante el cuarto trimestre se recibieron nuevos funcionarios asignados a los nuevos proceso auditores  vigentes en el PAD 2017 Versión 5.0, como se refleja en los memorando de asignación, para dar cumplimiento y control frente al riesgo establecido, con el personal disponible, así:
Memorando de Asignación auditoria en modalidad de Regularidad 3-2017-18038 del 13-7-2017 en la SDCRD
Memorando de Asignación auditoria en modalidad de Regularidad 3-2017-19796 del 1-8-2017 en IDARTES.
Memorando de Asignación en modalidad de Desempeño al IDRD 3-2017-19834 del 1-8-2017
Memorando de Asignación en modalidad de Regularidad en la Fundación Gilberto Alzate Avendaño - FUGA 3-2017-29644 del 3-11-2017
Memorando de Asiganción en modalidad de Regularidad a la Orquesta Filarmonica de Bogotá - OFB 3-2017-30079 del 8-11-2017
Memorando de Asignación en modalidad de Desempeño a Canal Capital - 3-2017-30084 del 8-11-2017
Memorando de Asignación en modalidad de Desempeño al Instituto Distrital de Patrimonio Cultural - IDPC 3-2017 del 27-11-2017</t>
    </r>
  </si>
  <si>
    <t>No se diligencio el item del nivel de avance del indicador 
 Se sugiere mantenerlo en el mapa de Riesgos para la vigencia 2018</t>
  </si>
  <si>
    <r>
      <rPr>
        <b/>
        <sz val="10"/>
        <rFont val="Arial"/>
        <family val="2"/>
      </rPr>
      <t xml:space="preserve">Seguimiento a Diciembre de 2017:
MOVILIDAD:
</t>
    </r>
    <r>
      <rPr>
        <sz val="10"/>
        <rFont val="Arial"/>
        <family val="2"/>
      </rPr>
      <t>Los nuevos equipos  de auditoria, fueron conformados por 41 auditores distribuidos en: 1 visita de control a UAERMV, 5 REGULARIDAD, 9 DESEMPEÑO</t>
    </r>
  </si>
  <si>
    <t>NA</t>
  </si>
  <si>
    <r>
      <rPr>
        <b/>
        <sz val="10"/>
        <rFont val="Arial"/>
        <family val="2"/>
      </rPr>
      <t xml:space="preserve">Seguimiento a Diciembre de 2017:
EQUIDAD Y GÉNERO:
</t>
    </r>
    <r>
      <rPr>
        <sz val="10"/>
        <rFont val="Arial"/>
        <family val="2"/>
      </rPr>
      <t xml:space="preserve">En la actualidad la Sectorial de Equidad y Género, cuenta con un equipo auditor conformado por siete (7) personas, de las cuales cinco (5)  llevan aproximadamente diez (10) meses en este sujeto de control . Adicionalmente han sido trasladadas a otras dependencias dos (2) personas. Sin embargo dado que tenemos a cargo  un único sujeto de vigilancia, no es posible rotar a los funcionarios entre los sujetos .   </t>
    </r>
  </si>
  <si>
    <r>
      <rPr>
        <b/>
        <sz val="10"/>
        <rFont val="Arial"/>
        <family val="2"/>
      </rPr>
      <t xml:space="preserve">Seguimiento a Diciembre de 2017:
SERVICIOS PUBLICOS:
</t>
    </r>
    <r>
      <rPr>
        <sz val="10"/>
        <rFont val="Arial"/>
        <family val="2"/>
      </rPr>
      <t>Con memorandos 3-2017-26130 GAS NATURAL S.A. ESP. Regularidad, 3-2017-25952 AMÉRICAS BUSSINES PROCESS SERVICES S.A., Desempeño, 3-2017-28730 COMPAÑÍA DE DISTRIBUCIÓN Y COMERCIALIZACIÓN DE ENERGÍA - CODENSA S.A. ESP., Desempeño, 3-2017-29284 UNIDAD ADMINISTRATIVA DE SERVICIOS PÚBLICOS UAESP Desempeño y 3-2017-30627 EMPRESA DE TELECOMUNICACIONES DE BOGOTÁ ETB E.S.P. Desempeño., se expidieron los memorandos de asignación de dos auditorias que se iniciaron en el periodo Septiembre 1 al 15 de didimebre de 2017 en la que consta la rotación de los funcionarios tanto Gerentes como auditores, a las auditorias iniciadas en este periodo de tiempo.</t>
    </r>
  </si>
  <si>
    <r>
      <rPr>
        <b/>
        <sz val="10"/>
        <rFont val="Arial"/>
        <family val="2"/>
      </rPr>
      <t>Seguimiento a Diciembre de 2017:</t>
    </r>
    <r>
      <rPr>
        <sz val="10"/>
        <rFont val="Arial"/>
        <family val="2"/>
      </rPr>
      <t xml:space="preserve">
</t>
    </r>
    <r>
      <rPr>
        <b/>
        <sz val="10"/>
        <rFont val="Arial"/>
        <family val="2"/>
      </rPr>
      <t>INTEGRACION SOCIAL</t>
    </r>
    <r>
      <rPr>
        <sz val="10"/>
        <rFont val="Arial"/>
        <family val="2"/>
      </rPr>
      <t>: 
En el período objeto de seguimiento fueron vinculados 4 funcionarios a la Dirección y al 100% les fue realizada la inducción respectiva. (Memorandos de remisión de formato de inducción a la Dirección de Talento Humano (3-2017-25377 de 22-09-2017; 3-2017-33244 de 05-12-2017; y  3-2017-34410 del 15-12-2017 )</t>
    </r>
  </si>
  <si>
    <t>No se diligencio el formato de avances del indicador, por lo tanto, es necesario recordar que todos lo items de la matriz  deben ser tramitada.</t>
  </si>
  <si>
    <t xml:space="preserve">No se diligencio el formato de avances del indicador
 Se sugiere que el proceso determine la pertinencia y conveniencia de mantenerlo en el mapa de riesgos para la vigencia 2018
</t>
  </si>
  <si>
    <t>Se sugiere que el proceso determine la pertinencia y conveniencia de mantenerlo en el mapa de riesgos para la vigencia 2018</t>
  </si>
  <si>
    <t>No se diligencio el formato de avances del indicador, por lo tanto, es necesario recordar que todos lo items de la matriz  deben ser tramitada.
Se sugiere a la Dirección Sector Movilidad, citar todas las evidencias en el seguimiento.</t>
  </si>
  <si>
    <t xml:space="preserve">No se diligencio el formato de avances del indicador, por lo tanto, es necesario recordar que todos lo items de la matriz  deben ser tramitada.
Se sugiere que el proceso determine la pertinencia y conveniencia de mantenerlo en el mapa de riesgos para la vigencia 2018
</t>
  </si>
  <si>
    <t xml:space="preserve">
Se sugiere que el proceso determine la pertinencia y conveniencia de mantenerlo en el mapa de riesgos para la vigencia 2018</t>
  </si>
  <si>
    <r>
      <rPr>
        <b/>
        <sz val="10"/>
        <rFont val="Arial"/>
        <family val="2"/>
      </rPr>
      <t xml:space="preserve">Seguimiento a Diciembre de 2017:
SALUD: 
</t>
    </r>
    <r>
      <rPr>
        <sz val="10"/>
        <rFont val="Arial"/>
        <family val="2"/>
      </rPr>
      <t xml:space="preserve">
Los funcionarios que han ingresado durante el III Cuatrimestre, han recibido la respectiva inducción por parte del Director Sectorial o la Subdirectora de Fiscalización, las cuales fueron remitidas oportunamente a la Dirección de Talento Humano mediante Memorandos con Radicación a través del SIGESPRO, 3-2017-24262 y 3-2017-29879 del 13/09 y 07/11/2017, respectivamente. En este cuatrimestre se han realizado siete inducciones a funcionarios nuevos, para un acumulado de 22 funcionarios nuevos en la dirección Sectorial.</t>
    </r>
  </si>
  <si>
    <r>
      <rPr>
        <b/>
        <sz val="10"/>
        <rFont val="Arial"/>
        <family val="2"/>
      </rPr>
      <t xml:space="preserve">Seguimiento a Diciembre de 2017:
DRI:
</t>
    </r>
    <r>
      <rPr>
        <sz val="10"/>
        <rFont val="Arial"/>
        <family val="2"/>
      </rPr>
      <t>Se precisa que para el funcionario Héctor Peláez Fernández se remitió el soporte de la actividad de inducción con el radicado No.-3-2017-25423 a Talento Humano. En el cuatrimestre, se han realizado 6 inducciones a los funcionarios asignados al DRI: Oscar Velásquez Salcedo, Claudia Gómez Pardo, Anderson Quilindo Ortega, Julio Peña Ramírez, Mercedes Rico Pinzón y Diana Vivas Pérez, los soportes de inducción fueron remitidos a Talento Humano con los radicados No. 3-2017-25423 del 22 de septiembre de 2017 y 3-2017- 29639 del 03 de noviembre del año en curso.</t>
    </r>
  </si>
  <si>
    <r>
      <rPr>
        <b/>
        <sz val="10"/>
        <rFont val="Arial"/>
        <family val="2"/>
      </rPr>
      <t xml:space="preserve">Seguimiento a Diciembre de 2017:
GOBIERNO:
</t>
    </r>
    <r>
      <rPr>
        <sz val="10"/>
        <rFont val="Arial"/>
        <family val="2"/>
      </rPr>
      <t xml:space="preserve">
Durante el año 2017, a la Dirección de Gobierno ingresaron 19 funcionarios, tanto nuevos como trasladados de otras dependencias; en su totalidad se realizó la inducción respectiva a cada uno de ellos.
En el último cuatrimestre se realizaron 4 inducciones de funcionarios que fueron trasladados de direccióny reportados a la Dirección de Talento Humano con los oficios números:  3-2017-27765 donde se relacionan tres (3) funcionarios y el oficio 3-2017-29628 relaciona un (1) funcionario. </t>
    </r>
  </si>
  <si>
    <r>
      <rPr>
        <b/>
        <sz val="10"/>
        <rFont val="Arial"/>
        <family val="2"/>
      </rPr>
      <t>Seguimiento a Diciembre de 2017:
EDUCACIÓN</t>
    </r>
    <r>
      <rPr>
        <sz val="10"/>
        <rFont val="Arial"/>
        <family val="2"/>
      </rPr>
      <t xml:space="preserve">: 
Durante el tercer cuatrimestre ingresaron 4 funcionarios,  a los cuales el Director Técnico Sectorial les realizó la respecitiva inducción,  las cuales fueron remitidas a la Dirección de Talento Humano mediante memorandos Nº. 3-2017-31621 del 21/11/2017, 3-2017-31621 del 21/11/2017, 3-2017-27600 del 18/10/2017 y 3-2017-25616 del 25/09/2017. </t>
    </r>
  </si>
  <si>
    <r>
      <rPr>
        <b/>
        <sz val="10"/>
        <rFont val="Arial"/>
        <family val="2"/>
      </rPr>
      <t xml:space="preserve">Seguimiento a Diciembre de 2017:
GESTIÓN JURÍDICA:
</t>
    </r>
    <r>
      <rPr>
        <sz val="10"/>
        <rFont val="Arial"/>
        <family val="2"/>
      </rPr>
      <t>De septiembre a la fecha ingreso un (1) funcionario a la Direcciòn, la cuàl se le realizo la respeciva inducciòn conforme con el memorando No. 3-2017-31062 de fecha 2017/11/17 Proceso No. 94470. No es posible rotar a los funcionarios entre los sujetos, porque la Dirección  tiene a cargo un ùnico sujeto de vigilancia.</t>
    </r>
  </si>
  <si>
    <r>
      <rPr>
        <b/>
        <sz val="10"/>
        <rFont val="Arial"/>
        <family val="2"/>
      </rPr>
      <t xml:space="preserve">Seguimiento a Diciembre de 2017:
HÁBITAT Y AMBIENTE:
</t>
    </r>
    <r>
      <rPr>
        <sz val="10"/>
        <rFont val="Arial"/>
        <family val="2"/>
      </rPr>
      <t xml:space="preserve">
Se ha realizado la inducción a todos los funcionarios que ingresan a la dirección y se ha comunicado a la Dirección de Talento humano anexando el formato diligenciado. Los memorandos reposan en la carpeta de la Dirección:  3-2017-02445, 3-2017-03493, 3-2017-02754, 3-2017-03669, 3-2017-05976, 3-2017-06631, 3-2017-29379, 3-2017-27824, 3-2017-21214, 3-2017-19261, 3-2017-15353, 3-2017-14814,  3-2017-15096,  3-2017-06800,  3-2017-17128,  3-2017-11378,  3-2017-12969 Y  3-2017-14467 </t>
    </r>
  </si>
  <si>
    <r>
      <rPr>
        <b/>
        <sz val="10"/>
        <rFont val="Arial"/>
        <family val="2"/>
      </rPr>
      <t xml:space="preserve">Seguimiento a Diciembre de 2017:
SEGURIDAD, CONVIVENCIA Y JUSTICIA:
</t>
    </r>
    <r>
      <rPr>
        <sz val="10"/>
        <rFont val="Arial"/>
        <family val="2"/>
      </rPr>
      <t>Con los siguientes memorandos se evidencia la remisión de los formatos de inducción debidamente diligenciados, de 2 funcionarios, de conformidad con el Anexo No. 5, Formato de Inducción al Puesto de Trabajo, del Procedimiento para la Vinculación de funcionarios a la CB:
3-2017-29139 de 31/10/2017: 1 funcionario
3-2017-32085 de 24/11/2017: 1 funcionario</t>
    </r>
  </si>
  <si>
    <r>
      <rPr>
        <b/>
        <sz val="10"/>
        <rFont val="Arial"/>
        <family val="2"/>
      </rPr>
      <t xml:space="preserve">Seguimiento a Diciembre de 2017:
HACIENDA:
</t>
    </r>
    <r>
      <rPr>
        <sz val="10"/>
        <rFont val="Arial"/>
        <family val="2"/>
      </rPr>
      <t xml:space="preserve">En el perìodo septiembre 1 a diciembre  15, fue asignado a la Direcciòn  Hacienda un (1) funcionario de libre nombramiento y remosiòn cargo Gerente y corresponde a Jose Antonio Morales Veloza a quien se le efectuò la respectiva induccion de conformidad con lo establecido en el Anexo No  3,y se remitiò a la  Direcciòn de Talento Humano  mediante el radicado No 3-2017-28065  del 23 de octubre de 2017.  </t>
    </r>
  </si>
  <si>
    <r>
      <rPr>
        <b/>
        <sz val="10"/>
        <rFont val="Arial"/>
        <family val="2"/>
      </rPr>
      <t xml:space="preserve">Seguimiento a Diciembre de 2017:
PARTICIPACIÒN CIUDADANA Y DESARROLLO LOCAL:
</t>
    </r>
    <r>
      <rPr>
        <sz val="10"/>
        <rFont val="Arial"/>
        <family val="2"/>
      </rPr>
      <t>A la fecha se han se realizado 41  inducciones al puesto de trabajo a los 41 funcionarios nuevos en la Dirección.</t>
    </r>
    <r>
      <rPr>
        <b/>
        <sz val="11"/>
        <rFont val="Calibri"/>
        <family val="2"/>
      </rPr>
      <t/>
    </r>
  </si>
  <si>
    <r>
      <rPr>
        <b/>
        <sz val="10"/>
        <rFont val="Arial"/>
        <family val="2"/>
      </rPr>
      <t xml:space="preserve">Seguimiento a Diciembre de 2017:
DESARROLLO ECONOMICO:
 </t>
    </r>
    <r>
      <rPr>
        <sz val="10"/>
        <rFont val="Arial"/>
        <family val="2"/>
      </rPr>
      <t xml:space="preserve">
De acuerdo con  las directrices y los procedimientos, cada vez que se genera un traslado o llegada de nuevo funcionario a la dependencia se realiza la correspondiente inducción al puesto de trabajo, lo cual queda evidenciado en los formatos que para ello se encuentra dispuesto y que reposan en talento humano ; los formatos de inducción remitidos se han realizado con los memorandos 3-2017-01037; 3-2017-07598; 3-2017-15361; 3-2017-16837; 3-2017-27568; 3-2017-30881; 3-2017-34219.
Igualmente se informa que para los contratistas no es obligación realizar inducción pero se realizó más no se remitieron a Talento Humano.</t>
    </r>
  </si>
  <si>
    <r>
      <rPr>
        <b/>
        <sz val="10"/>
        <rFont val="Arial"/>
        <family val="2"/>
      </rPr>
      <t>Seguimiento a Diciembre de 2017:
MOVILIDAD</t>
    </r>
    <r>
      <rPr>
        <sz val="10"/>
        <rFont val="Arial"/>
        <family val="2"/>
      </rPr>
      <t xml:space="preserve">: 
Durante este periodo se han realizado siete inducciones a los funcionarios nuevos. Siete en total.  
</t>
    </r>
  </si>
  <si>
    <r>
      <rPr>
        <b/>
        <sz val="10"/>
        <rFont val="Arial"/>
        <family val="2"/>
      </rPr>
      <t xml:space="preserve">Seguimiento a Diciembre de 2017:
DIREECCIÒN CULTURA, RECREACIÒN Y DEPORTE:
</t>
    </r>
    <r>
      <rPr>
        <sz val="10"/>
        <rFont val="Arial"/>
        <family val="2"/>
      </rPr>
      <t xml:space="preserve">Inducciones realizadas 3 a Funcionarios asignados entre el cuatro trimestre,se remitieron formatos con radiado 3-2017-33858 del 12-12-2017, se evidencia el cumplimiento frente al riesgo establecido donde se realizó la respectiva inducción institucional a los funcionarios asignados a esta dirección.
</t>
    </r>
  </si>
  <si>
    <r>
      <rPr>
        <b/>
        <sz val="10"/>
        <rFont val="Arial"/>
        <family val="2"/>
      </rPr>
      <t xml:space="preserve">Seguimiento a Diciembre de 2017:
EQUIDAD Y GENERO A 15 DE DICIEMBRE:
</t>
    </r>
    <r>
      <rPr>
        <sz val="10"/>
        <rFont val="Arial"/>
        <family val="2"/>
      </rPr>
      <t xml:space="preserve"> Se evidenció el cumplimiento y control frente al riesgo establecido. Se realizó inducción a cuatro funcionarios, lo cual consta en el memorando de remisión 3-2017-34712 de 20 de diciembre de 2017, por medio del cual de remiten los formatos respectivos.  </t>
    </r>
  </si>
  <si>
    <r>
      <rPr>
        <b/>
        <sz val="10"/>
        <rFont val="Arial"/>
        <family val="2"/>
      </rPr>
      <t xml:space="preserve">Seguimiento a Diciembre de 2017:
SERVICIOS PUBLICOS:
</t>
    </r>
    <r>
      <rPr>
        <sz val="10"/>
        <rFont val="Arial"/>
        <family val="2"/>
      </rPr>
      <t>Del 1 de septiembre a la fecha no se registó ingreso de personal a la Dirección de Servicios Públicos.</t>
    </r>
  </si>
  <si>
    <t>Se sugiere que el proceso determine la pertinencia y conveniencia de mantenerlo en el mapa de tiesgos para la vigencia 2018.
No se diligencio el formato de avances del indicador, por lo tanto, es necesario recordar que todos lo items de la matriz  deben ser tramitada.</t>
  </si>
  <si>
    <t>Se sugiere que el proceso determine la pertinencia y conveniencia de mantenerlo en el mapa de riesgos para la vigencia 2018.</t>
  </si>
  <si>
    <t xml:space="preserve">
Se sugiere que el proceso determine la pertinencia y conveniencia de mantenerlo en el mapa de riesgos para la vigencia 2018.
No fue reportado el grado de avance del indicador.</t>
  </si>
  <si>
    <r>
      <rPr>
        <b/>
        <sz val="10"/>
        <rFont val="Arial"/>
        <family val="2"/>
      </rPr>
      <t xml:space="preserve">Seguimiento a Diciembre de 2017:
INTEGRACION SOCIAL:
</t>
    </r>
    <r>
      <rPr>
        <sz val="10"/>
        <rFont val="Arial"/>
        <family val="2"/>
      </rPr>
      <t>Auditoría desempeño SDIS "Evaluación política familia" 6 mesas de trabajo. Auditoría desempeño SDIS "Evaluación política juventud" 6 mesas de trabajo. Auditoría Desempeño IDIPRON "Evaluación ingresos propios" 5 mesas de trabajo. Auditoría Desempeño SDIS "Proyecto adulto mayor"  2 mesas de trabajo, Auditoría Desempeño SDIS "Proyecto Bogotá te nutre" 2 mesas de trabajo.</t>
    </r>
  </si>
  <si>
    <t>Se sugiere se realice el diligenciamiento del indicador.
Se sugiere que el proceso determine la pertinencia y conveniencia de mantenerlo en el mapa de riesgos para la vigencia 2018</t>
  </si>
  <si>
    <r>
      <rPr>
        <b/>
        <sz val="10"/>
        <rFont val="Arial"/>
        <family val="2"/>
      </rPr>
      <t xml:space="preserve">Seguimiento a Diciembre de 2017:
SALUD: </t>
    </r>
    <r>
      <rPr>
        <sz val="10"/>
        <rFont val="Arial"/>
        <family val="2"/>
      </rPr>
      <t xml:space="preserve">
En este cuatrimestre la Dirección Sectorial continuó verificando el cumplimiento de los procedimientos establecidos para el PVCGF; hasta la fecha se han realizado 67 Mesas de Trabajo y dado que en el cuatrimestre anterior no se reportó información de este indicador, el presentado contiene el acumulado de las 12 auditorías terminadas hasta la fecha (cuatro De Regularidad, cuatro de Desempeño y cuatro Visitas de Control Fiscal).</t>
    </r>
  </si>
  <si>
    <r>
      <rPr>
        <b/>
        <sz val="10"/>
        <rFont val="Arial"/>
        <family val="2"/>
      </rPr>
      <t>Seguimiento a Diciembre de 2017:
DRI:</t>
    </r>
    <r>
      <rPr>
        <sz val="10"/>
        <rFont val="Arial"/>
        <family val="2"/>
      </rPr>
      <t xml:space="preserve">
Se verificó que durante el tercer cuatrimestre de 2017, la Dirección de Reacción Inmediata realizó un total de 16 mesas de trabajo. 
En las actuaciones relacionadas con las indagaciones se efectuaron 13 actas en las siguientes fechas: 
• 18 de septiembre de 2017- Acta No. 16- IPs 15-14-9-7-5-11-16-18-12-17-13-10 de 2017.
• 02 de octubre de 2017- Acta No. 17 - IPs 10-11-13-14-15-16-18-13-12 de 2017.
• 17 de octubre de 2017- Acta No. 19- IP 18000-12-17.
• 19 de octubre de 2017- Actas No. 20- IP18000-13-17.
• 07 de noviembre de 2017 – Acta No. 21- IP18000-13-17.
• 14 de noviembre de 2017- Acta 23 - IP18000-18-17.
• 14 de noviembre de 2017- Acta 24 - IP18000-19-17,.
• 14 de noviembre de 2017- Acta 25 – Visita Fiscal Empresa Metro.
• 14 de noviembre de 2017- Acta 26 - IP18000-15-17.
• 30 de noviembre de 2017- Acta 31- IP18000-18-17.
• 06 de diciembre de 2017- Acta 32- IP18000-17-17.
• 06 de diciembre de 2017- Acta 33- IP18000-18-17.
• 11 de diciembre de 2017- Acta 34- IP18000-21-17.
En las actuaciones relacionadas con auditoria, para la Visita de Control Fiscal No. 518 de 2017 se realizaron 3 mesas de trabajo en las siguientes fechas: Mesa de trabajo No. 1 y 2 del 18 de octubre de 2018, Mesa de trabajo No.3 del 08 de noviembre de 2017.  En las mesas que adelanto el DRI se trató lo concerniente a los procedimientos y buenas prácticas del ejercicio auditor.</t>
    </r>
  </si>
  <si>
    <r>
      <rPr>
        <b/>
        <sz val="10"/>
        <rFont val="Arial"/>
        <family val="2"/>
      </rPr>
      <t xml:space="preserve">Seguimiento a Diciembre de 2017:
GOBIERNO:
</t>
    </r>
    <r>
      <rPr>
        <sz val="10"/>
        <rFont val="Arial"/>
        <family val="2"/>
      </rPr>
      <t xml:space="preserve">
En cumplimiento del PVCGF-24 Procedimiento para la ejecución de la Auditoría, la Dirección de Gobierno ha desarrollado las mesas de trabajo programadas en cada auditoría para lo que corresponde a la validación del informe preliminar, la validación del informe final, la valoración de respuestas de los sujetos de control auditados y la validación de los beneficios de control fiscal cuando hay lugar a ello, en su totalidad. 
En la Dirección se dió cumplimiento a la totalidad de las mesas de trabajo programadas, en ellas se ha realizado seguimiento a la aplicación de los procedimientos vigentes. </t>
    </r>
  </si>
  <si>
    <r>
      <rPr>
        <b/>
        <sz val="10"/>
        <rFont val="Arial"/>
        <family val="2"/>
      </rPr>
      <t>Seguimiento a Diciembre de 2017:
EDUCACIÓN</t>
    </r>
    <r>
      <rPr>
        <sz val="10"/>
        <rFont val="Arial"/>
        <family val="2"/>
      </rPr>
      <t>: 
Durante el segundo cuatrimestre, la Dirección ha realizado mesas de trabajo, con el fin de efectuar seguimiento al avance de las auditorías del PAD vigencia 2017, así como el cumplimiento de los requisitos y procedimientos, de la siguiente manera: 
Aud. Regularidad IDEP Código 17: Total 3 mesas. 
Aud. Desempeño UDFJC Código 24: Total 2 mesas.
Aud. Desempeño SED Código 25: Total 4 mesas.
Aud. Desempeño SED Código 213: Total 3 mesas.
Aud. Desempeño SED Código 214: Total 5 mesas.
Indagación Preliminar: Total 3 mesas.</t>
    </r>
  </si>
  <si>
    <r>
      <rPr>
        <b/>
        <sz val="10"/>
        <rFont val="Arial"/>
        <family val="2"/>
      </rPr>
      <t xml:space="preserve">Seguimiento a Diciembre de 2017:
HÁBITAT Y AMBIENTE:
</t>
    </r>
    <r>
      <rPr>
        <sz val="10"/>
        <rFont val="Arial"/>
        <family val="2"/>
      </rPr>
      <t xml:space="preserve">
Las actas de acuerdo con cada auditoría por sujeto de control son:
JJB ( R ) 5
IDIGER ( R ) 5
SDA ( R ) 6
SDH ( R ) 11
ERU ( R ) 9
IDIGER ( D ) 7
JB ( D) 7
SDA ( D ) 7
CVP ( R ) 1
ERU ( D ) 2
SDP ( R ) 3</t>
    </r>
  </si>
  <si>
    <r>
      <rPr>
        <b/>
        <sz val="10"/>
        <rFont val="Arial"/>
        <family val="2"/>
      </rPr>
      <t xml:space="preserve">Seguimiento a Diciembre de 2017:
SEGURIDAD, CONVIVENCIA Y JUSTICIA:
</t>
    </r>
    <r>
      <rPr>
        <sz val="10"/>
        <rFont val="Arial"/>
        <family val="2"/>
      </rPr>
      <t xml:space="preserve">
Fueron realizadas 17 mesas de trabajo sobre las 17 programadas.
</t>
    </r>
    <r>
      <rPr>
        <b/>
        <i/>
        <sz val="10"/>
        <rFont val="Arial"/>
        <family val="2"/>
      </rPr>
      <t>Auditoría Desempeño #225 FVSL:</t>
    </r>
    <r>
      <rPr>
        <sz val="10"/>
        <rFont val="Arial"/>
        <family val="2"/>
      </rPr>
      <t xml:space="preserve">
No. 1 de 20/09/17 Seguimiento
No. 2 de 04/10/17 seguimiento
No. 3 de 17/10/17 Aprobación de observaciones informe preliminar
No. 4 de 01/11/17 Análisis de respuesta y validación de informe final
</t>
    </r>
    <r>
      <rPr>
        <b/>
        <i/>
        <sz val="10"/>
        <rFont val="Arial"/>
        <family val="2"/>
      </rPr>
      <t>Auditoría Desempeño #215 UAECOB:</t>
    </r>
    <r>
      <rPr>
        <sz val="10"/>
        <rFont val="Arial"/>
        <family val="2"/>
      </rPr>
      <t xml:space="preserve">
No. 1 de Referenciación papeles de trabajo, marcas de auditoria y avance
No. 2 de Avance 
No. 3 de Avance
No. 4 de Análisis y aprobación de las observaciones del informe preliminar 
No. 5 de Evaluación a la respuesta informe preliminar
</t>
    </r>
    <r>
      <rPr>
        <b/>
        <i/>
        <sz val="10"/>
        <rFont val="Arial"/>
        <family val="2"/>
      </rPr>
      <t>Visita Fiscal #517 FVSL y SDSCJ:</t>
    </r>
    <r>
      <rPr>
        <sz val="10"/>
        <rFont val="Arial"/>
        <family val="2"/>
      </rPr>
      <t xml:space="preserve">
No. 1 de 24/10/17 Aprobación plan de trabajo
No. 2 de 02/11/17 Seguimiento
No. 3 de 15/11/17 Modificación plan de trabajo
No. 4 de 28/11/17 observaciones visita fiscal
No. 5 de 01/12/17  Validación respuesta informe preliminar e Informe final.
</t>
    </r>
    <r>
      <rPr>
        <b/>
        <i/>
        <sz val="10"/>
        <rFont val="Arial"/>
        <family val="2"/>
      </rPr>
      <t>Auditoria Regularidad #30 UAECOB</t>
    </r>
    <r>
      <rPr>
        <sz val="10"/>
        <rFont val="Arial"/>
        <family val="2"/>
      </rPr>
      <t xml:space="preserve"> 
No. 1 de 26/10/17 Avance
No. 2 de 24/11/17 presentar observaciones al informe preliminar
No. 3 de 12/12/17 valoración a la respuesta al informe preliminar y evaluación de respuesta al informe final</t>
    </r>
  </si>
  <si>
    <r>
      <rPr>
        <b/>
        <sz val="10"/>
        <rFont val="Arial"/>
        <family val="2"/>
      </rPr>
      <t>Seguimiento a Diciembre de 2017:
HACIENDA:</t>
    </r>
    <r>
      <rPr>
        <sz val="10"/>
        <rFont val="Arial"/>
        <family val="2"/>
      </rPr>
      <t xml:space="preserve">
El equipo directivo de la Direcciòn Hacienda efectùa en forma permanente el seguimiento al avance de las auditorias y  la aplicaciòn de los procedimientos y tèrminos  vigentes, prueba de ello entre otras son las mesas de trabajo realizadas en ejecuciòn de las  Auditorias PAD 2017, a la fecha de este reporte, se han realizado 72 mesas de trabajo asì: 
- De enero a agosto se  programaron y realizaron  50 mesas 
- De septiembre a diciembre 22 mesas ( 4 auditorias terminadas en  noviembre ) </t>
    </r>
  </si>
  <si>
    <r>
      <rPr>
        <b/>
        <sz val="11"/>
        <rFont val="Calibri"/>
        <family val="2"/>
      </rPr>
      <t>Seguimiento a Diciembre de 2017:
GESTIÓN JURÍDICA:</t>
    </r>
    <r>
      <rPr>
        <sz val="11"/>
        <rFont val="Calibri"/>
        <family val="2"/>
      </rPr>
      <t xml:space="preserve"> 
No hay reporte a este corte</t>
    </r>
  </si>
  <si>
    <r>
      <rPr>
        <b/>
        <sz val="10"/>
        <rFont val="Arial Black"/>
        <family val="2"/>
      </rPr>
      <t xml:space="preserve">Seguimiento a Diciembre de 2017:
PARTICIPACIÒN CIUDADANA Y DESARROLLO LOCAL:
</t>
    </r>
    <r>
      <rPr>
        <sz val="10"/>
        <rFont val="Arial Black"/>
        <family val="2"/>
      </rPr>
      <t>Se realizó el seguimiento al avance de las auditorías en 335 mesas de trabajo de las 335 mesas programadas.</t>
    </r>
    <r>
      <rPr>
        <b/>
        <sz val="11"/>
        <rFont val="Calibri"/>
        <family val="2"/>
      </rPr>
      <t/>
    </r>
  </si>
  <si>
    <r>
      <rPr>
        <b/>
        <sz val="10"/>
        <rFont val="Arial"/>
        <family val="2"/>
      </rPr>
      <t xml:space="preserve">Seguimiento a Diciembre de 2017:
DESARROLLO ECONOMICO:
 </t>
    </r>
    <r>
      <rPr>
        <sz val="10"/>
        <rFont val="Arial"/>
        <family val="2"/>
      </rPr>
      <t xml:space="preserve">
1. Auditoría Regularidad IDT, programado 4 MESAS. Realizadas 7 MESAS.
2. Auditoría Regularidad SDDE , programado 4 MESAS. Realizadas 7 MESAS
3. Auditoria Regularidad IPES,   programado 4 MESAS. Realizadas 9 MESAS.
4. Auditoría de Desempeño Invest In Bogotá,  programado 4 MESAS. Realizadas 7 MESAS
5. Auditoría de Desempeño IPES,  programado 4 MESAS. Realizadas 7 MESAS
6. Auditoría de Desempeño IDT.  programado 4 MESAS. Realizadas 1 MESA
7. Auditoría de Desempeño SDDE,  programado 4 MESAS. Realizadas 1 MESA
8. Auditoría de Desempeño IPS,  programado 4 MESAS. Realizadas 6 MESA
9. Auditoría de Desempeño SDDE,  programado 4 MESAS. Realizadas 7 MESAS
10. Auditoría de Desempeño IPES, programado 4 MESAS. Realizadas   a la fecha 3 MESAS Auditoría en ejecución.
11. Auditoría de Desempeño IDT. programado 4 MESAS. Realizadas   a la fecha 2 MESAS Auditoría en ejecución
12. Auditoría de Desempeño SDDE, programado 4 MESAS. Realizadas   a la fecha 1 MESA Auditoría en ejecución
13. Auditoría de Desempeño IPES, programado 4 MESAS. Realizadas   a la fecha 1 MESA Auditoría en ejecución</t>
    </r>
  </si>
  <si>
    <r>
      <rPr>
        <b/>
        <sz val="10"/>
        <rFont val="Arial"/>
        <family val="2"/>
      </rPr>
      <t>Seguimiento a Diciembre de 2017:
DIRECCIÒN CULTURA, RECREACIÒN Y DEPORTE:
S</t>
    </r>
    <r>
      <rPr>
        <sz val="10"/>
        <rFont val="Arial"/>
        <family val="2"/>
      </rPr>
      <t>e realizaron 24 mesas de trabajo, así: 
De la auditoria en modalidad de Desempeño en el IDRD Terminó el 26-10-2017,  realizó 4 mesas de trabajo a partir del 1 de septiembre de 2017. (No.3 del 4-9-2017, No. 4 del 26-9-2017, No. 5 del 10-10-2017, No. 6 del 24-10-2017)
Auditoria en modalidad de Regularidad ante la Secretaria Distrital de Cultura, Recreación y Deporte- SDCRD Terminada el 10-11-2017, elaboró 4 mesas de trabajo.(No. 3 del 5-9-2017 y N° 4 del 19-10-2017, No. 5 del 24-10-2017 y No. 6 del 2-11-2017)
Auditoria en modalidad de Regularidad en el Instituto Distrital de Artes - IDARTES Terminó el 27-11-2017,  elaboró 5 mesas de trabajo. (No. 3 del 8-9-2017, No. 4 del 26-9-2017, No. 5 del 17-10-2017, No. 6 del 9-11-2017, No. 7 del 23-11-2017)
Auditoria modalidad Regualaridad Fundación alzate Avendaño - FUGA inicio 7 de noviembre de 2017 ha realizado 3 en ejecución: ( No. 1 del 21-11-2017, No. 2 del 6-12-2017, No. 3 del 15-12-2017)
Auditoria modalidad Regualaridad Orquesta Filarmonica de Bogotá - OFB- inició el 14 de noviembre de 2017 ha ralizado 3 mesas en ejcución: (No. 1 del 22 -11-2017, No. 2 del 1-12-2017, No. 3 del 15-12-2017)
Auditoria modaldiad Desempeño en Canal Capital inició el 14 de noviembre de 2017, ha ralizado 3 mesas en ejecución: (No. 1 del 30-11-2017, No. 2 del 1-12-2017, No. 3 del 12-12-2017)
Auditoria modalidad Desempeño en IDPC inicio el 28 de noviembre de 2017, ha ralizado 2 meses en ejecución: (No. 1 7-12-2017, No. 2 15-12-2017)</t>
    </r>
  </si>
  <si>
    <r>
      <rPr>
        <b/>
        <sz val="10"/>
        <rFont val="Arial"/>
        <family val="2"/>
      </rPr>
      <t xml:space="preserve">Seguimiento a Diciembre de 2017:
MOVILIDAD:
</t>
    </r>
    <r>
      <rPr>
        <sz val="10"/>
        <rFont val="Arial"/>
        <family val="2"/>
      </rPr>
      <t>Durante el periodo, se programaron las siguientes Mesas de Trabajo: IDU 11, UAEMRV 7, Transmilenio 11, Secretaria de Movilidad 11, Terminal de Transporte 7, para un total de  50 Mesas, las cuales se realizaron en su totalidad y reposan en los papeles de trabajo de cada Auditoría.</t>
    </r>
  </si>
  <si>
    <r>
      <rPr>
        <b/>
        <sz val="10"/>
        <rFont val="Arial"/>
        <family val="2"/>
      </rPr>
      <t xml:space="preserve">Seguimiento a Diciembre de 2017:
EQUIDAD Y GÉNERO:
</t>
    </r>
    <r>
      <rPr>
        <sz val="10"/>
        <rFont val="Arial"/>
        <family val="2"/>
      </rPr>
      <t>Se verificó que durante el  tercer cuatrimestre de 2017 la Dirección  Sectorial de Equidad y  Género realizó un total de 6 mesas de trabajo en las fechas 8, 11 de septiembre,2,17 ,30 noviembre y 11 diciembre donde se trataron temas de seguimiento, ejecución del ejercicio auditor en el sujeto de control.</t>
    </r>
  </si>
  <si>
    <r>
      <rPr>
        <b/>
        <sz val="10"/>
        <rFont val="Arial"/>
        <family val="2"/>
      </rPr>
      <t xml:space="preserve">Verificación a Diciembre de 2017:
</t>
    </r>
    <r>
      <rPr>
        <sz val="10"/>
        <rFont val="Arial"/>
        <family val="2"/>
      </rPr>
      <t xml:space="preserve">
 Se verificaron las mesas de trabajo reportadas  en donde se trataron los temas de avance de las auditorias.
Con la acción implementada se ha evitado la materializacion del riesgo controlar el riesgo.Se Mitiga</t>
    </r>
  </si>
  <si>
    <r>
      <rPr>
        <b/>
        <sz val="10"/>
        <rFont val="Arial"/>
        <family val="2"/>
      </rPr>
      <t xml:space="preserve">Seguimiento a Diciembre de 2017:
SERVICIOS PÚBLICOS:
</t>
    </r>
    <r>
      <rPr>
        <sz val="10"/>
        <rFont val="Arial"/>
        <family val="2"/>
      </rPr>
      <t>Del 1 de septiembre de 2017 a la fecha, se han realizado 221 actas de mesas de trabajo en las auditorias deEMPRESA DE ACUEDUCTO, ALCANTARILLADO Y ASEO DE BOGOTÁ EAB – ESP-Desempeño, EMPRESA DE ENERGÍA DE BOGOTÁ - EEB S.A  E.S.P-Desempeño, CAUDALES DE COLOMBIA S.A. ESP.-Regularidad, EMPRESA DE TELECOMUNICACIONES DE BOGOTÁ ETB E.S.P.-Desempeño, AGUAS DE BOGOTÁ AB-ESP-Regularidad, GAS NATURAL S.A. ESP.-Regularidad, AMÉRICAS BUSSINES PROCESS SERVICES S.A-Desempeño, COMPAÑÍA DE DISTRIBUCIÓN Y COMERCIALIZACIÓN DE ENERGÍA - CODENSA S.A. ESP.-Desempeño, UNIDAD ADMINISTRATIVA DE SERVICIOS PÚBLICOS UAESP-Desempeño y EMPRESA DE TELECOMUNICACIONES DE BOGOTÁ ETB E.S.P.-Desempeño., las cuales reposan en el archivo documental de cada una de ellas.</t>
    </r>
  </si>
  <si>
    <t>100%
99%</t>
  </si>
  <si>
    <r>
      <rPr>
        <b/>
        <sz val="10"/>
        <color theme="1"/>
        <rFont val="Arial"/>
        <family val="2"/>
      </rPr>
      <t xml:space="preserve">Seguimiento a Diciembre de 2017:
1. </t>
    </r>
    <r>
      <rPr>
        <sz val="10"/>
        <color theme="1"/>
        <rFont val="Arial"/>
        <family val="2"/>
      </rPr>
      <t xml:space="preserve">A partir de Jun 2017 el seguimiento a los proceso de Responsabilidad Fiscal 2012 - 2013 se soporta a traves de Actas de Reunion, 7 corresponden a la SPRF (Nº 15, 16, 17, 18, 20, 21 y 23), 6 de la DRFJC (Nº 6, 7, 8 y 9), cumpliendo de esta manera al 100% con el indicador programado (7*100/7).
</t>
    </r>
    <r>
      <rPr>
        <b/>
        <sz val="10"/>
        <color theme="1"/>
        <rFont val="Arial"/>
        <family val="2"/>
      </rPr>
      <t xml:space="preserve">2. </t>
    </r>
    <r>
      <rPr>
        <sz val="10"/>
        <color theme="1"/>
        <rFont val="Arial"/>
        <family val="2"/>
      </rPr>
      <t>A partir de septiembre se contrataron 39 contratistas para apoyar el tramite de los procesos de responsabilidad fiscal, en terminos globales al 30 de noviembre se presenta una ejecucion del 99% de los recursos asignados para contratación de la DRFJC (Ppto asignado $2,396,000,000 ejecutado $2,379,139,998)</t>
    </r>
    <r>
      <rPr>
        <b/>
        <sz val="10"/>
        <color theme="1"/>
        <rFont val="Arial"/>
        <family val="2"/>
      </rPr>
      <t xml:space="preserve">
</t>
    </r>
  </si>
  <si>
    <r>
      <rPr>
        <b/>
        <sz val="10"/>
        <color theme="1"/>
        <rFont val="Arial"/>
        <family val="2"/>
      </rPr>
      <t xml:space="preserve">Seguimiento a Diciembre de 2017:
</t>
    </r>
    <r>
      <rPr>
        <sz val="10"/>
        <color theme="1"/>
        <rFont val="Arial"/>
        <family val="2"/>
      </rPr>
      <t>Se realizó sensibilización por parte de la SPRF, Acta Nº 22 del 23 Nov 2017, cumpliendo al 100% con el indicador (4*100/4)</t>
    </r>
  </si>
  <si>
    <r>
      <rPr>
        <b/>
        <sz val="10"/>
        <color theme="1"/>
        <rFont val="Arial "/>
      </rPr>
      <t xml:space="preserve">Seguimiento a Diciembre de 2017: 
</t>
    </r>
    <r>
      <rPr>
        <sz val="10"/>
        <color theme="1"/>
        <rFont val="Arial "/>
      </rPr>
      <t>Se realizó sensibilizacion por parte de la DRFJC, Acta Nº 4 del 31 Ago 2017, cumpliendo al 100% con el indicador (4*100/4)
Adicionalmente la SJC mediante Acta de Gestion  09 de 2017 capacitaron y sensibilizaron sobre el cumplimiento del procedimiento y requisitos legales, para surtir notificaciones  en los procesos de responsabilidad fiscal y cobro coactivo.</t>
    </r>
  </si>
  <si>
    <t>46 * 100/53 = 87%</t>
  </si>
  <si>
    <t>De acuerdo a la verificación realizada, las acciónes ha permitido controlar y mitigarlos riesgos, por lo cual se sugiere que el proceso determine la pertinencia y conveniencia de mantenerlo en el Mapa de Riesgos de la vigencia 2018, en aras de evitar la materialización del riesgo.</t>
  </si>
  <si>
    <t>De acuerdo a la verificación realizada, la acción ha permitido controlar y mitigar el riesgo, por lo cual se sugiere que el proceso determine la pertinencia y conveniencia de mantenerlo en el Mapa de Riesgos de la vigencia 2018, en aras de evitar la materialización del riesgo</t>
  </si>
  <si>
    <t>0 * 100/15 =
0%</t>
  </si>
  <si>
    <t>De acuerdo a la verificación realizada, la acción ha permitido controlar y mitigar el riesgo, por lo cual se sugiere que el proceso determine la pertinencia y conveniencia de mantenerlo en el Mapa de Riesgos de la vigencia 2018, en aras de evitar la materialización del riesgo.</t>
  </si>
  <si>
    <t>0*100/509 = 
0%</t>
  </si>
  <si>
    <r>
      <t xml:space="preserve">Seguimiento a Diciembre de 2017: 
</t>
    </r>
    <r>
      <rPr>
        <sz val="10"/>
        <rFont val="Arial"/>
        <family val="2"/>
      </rPr>
      <t>1. Se recibió informe del 04-10-2017 de la Oficina de Control Interno sobre la incorporación en el mapa de riesgos de cada proceso del SIG de la política de prevención de daño antijurídico. Se comunicó el informe al Comité de Conciliación, según Acta 20 del 31-10-2017.
Se remitieron memorandos 3-2017-29358 del 02-11-2017 y 3-2017-31499 del 21-11-2017 solicitando a los responsables de proceso incluir las políticas de prevención en el mapa de riesgos correspondiente.
Durante el periodo se profirieron 18 sentencias de las cuales fueron favorables 15 y 3 desfavorables.
En total se reportan 53 sentencias, 46 favorables y 7 desfavorables
2. Los profesionales de la OAJ participaron en las siguientes capacitaciones que apoyan la mejora en la representación judicial o extrajudicial: 1 en orientación en régimen probatorio; 7 en fortalecimiento de competencias en servicio al al cliente, 2 en gobierno en línea; 2 en Seminario Internacional de Gerencia Jurídica; 9 en Jornada de clima laboral y resolución de conflictos; 2 en auditorías internas de calidad; 2 en SST; 1 en secretaría técnica del comité de conciliación; 3 en uso del siproj y 1 seguridad de la información y cultura de uso TI.
3. Los profesionales de la OAJ consultan la normatividad en el Régimen Legal de Bogotá, la Página del Senado y buscadores informáticos; la Entidad no dispone de herramienta de consulta jurídica.
4. Durante el periodo se socializaron 18 sentencias proferidas en procesos judiciales en los que es parte la Entidad, para un total de 47 en el año.
5 La base de datos de Procesos de la OAJ se actualiza cada mes y con previa conciliación con el Siproj web, se remite la información a la Subdirección Financiera para efectos contables, anexando el formato del SIPROJ. 
Se encuentra pendiente de actualizar y conciliar con corte a la fecha de cierre judicial.</t>
    </r>
    <r>
      <rPr>
        <b/>
        <sz val="10"/>
        <rFont val="Arial"/>
        <family val="2"/>
      </rPr>
      <t xml:space="preserve">
</t>
    </r>
  </si>
  <si>
    <r>
      <rPr>
        <b/>
        <sz val="10"/>
        <rFont val="Arial"/>
        <family val="2"/>
      </rPr>
      <t xml:space="preserve">Seguimiento a Diciembre de 2017: </t>
    </r>
    <r>
      <rPr>
        <sz val="10"/>
        <rFont val="Arial"/>
        <family val="2"/>
      </rPr>
      <t xml:space="preserve">
1. Los servidores de la OAJ consultan normas en el Régimen Legal de Bogotá, en la página del Senado y otros buscadores internet; la Entidad no dispone de herramienta de consulta jurídica.
2. Durante el periodo se socializaron 18 sentencias proferidas en procesos en los que es parte la Entidad, para un total de 47 en el año.
3. Se actualizaron los procedimientos del Proceso Gestión Jurídica, cuyos puntos de control son tenidos en cuenta por los profesionales de la OAJ. 
Se produjeron 146 documentos (actuaciones judiciales o extrajudiciales, conceptos, memoriales, fichas y dpc, conforme con la normatividad vigente.</t>
    </r>
  </si>
  <si>
    <r>
      <rPr>
        <b/>
        <sz val="10"/>
        <rFont val="Arial"/>
        <family val="2"/>
      </rPr>
      <t xml:space="preserve">Seguimiento a Diciembre de 2017: 
</t>
    </r>
    <r>
      <rPr>
        <sz val="10"/>
        <rFont val="Arial"/>
        <family val="2"/>
      </rPr>
      <t xml:space="preserve">
Se decidieron 2 procesos de segunda instancia que estaban pendientes del periodo anterior.
Se recibieron 5 procesos administrativos en segunda instancia de los cuales 1 se decidió y 4 se encuentran en trámite dentro del término legal .
Se encuentra 1 proceso adicional suspendido por recusación del señor Contralor.
En conclusión, al finalizar la vigencia se encuentran pendientes de decisión 5 procesos en segunda instancia (1 disciplinario, 1 sancionatorio, recusaciones de responsabilidad fiscal y 1 grado de consulta de responsabilidad fiscal que se encuentra en la Procuraduría).
De otra parte, se surtieron 6 notificaciones de actos administrativos en trámties de segunda instancia dentro del término legal.</t>
    </r>
  </si>
  <si>
    <r>
      <t>Seguimiento a Diciembre de 2017:</t>
    </r>
    <r>
      <rPr>
        <sz val="10"/>
        <rFont val="Arial"/>
        <family val="2"/>
      </rPr>
      <t xml:space="preserve"> 
La Subdirección de Gestión del Talento Humano solicitó vía Outlook a la Dirección de TICs, para este periodo, el ajuste de los siguientes aspectos:
- Verificacion de la formulacion de calculo de Prestaciones Sociales, como parte de la agenda de NMN, con el acompañamiento a las Areas Financiera y de TIC´s.
- Reiteración de la solicitud para priorizar lo relacionado con los cambios normativos de Seguridad Social   (Resolución 2388 de 2016 y el Decreto 1990 de 2016), sin solucion definitiva a la fecha. Lo anterior se ha realizado en las reuniones periódicas del NMN, ademas de los antecedentes ya citados, via Outlook y por medio del memorando No. 3-2017-21216 del 14 de agosto 2017. 
La Direccion de TIC¨s ha manifestado que esta solicitud sera atendida en la proxima vigencia, dada la prioridad de actividades propias del NMN, razon por la cual se solicita el traslado de esta actividad a la Dirección de TIC's, en quien recae la función de la Migración del sistema de gestión de base de datos Oracle 2007 a Oracle 2015 y la  parametrización del Módulo PERNO en la Migración al Nuevo Marco Normativo Contable .
Cabe anotar que esta Subdireccion como Usuaria del Módulo PERNO se encuentra a disposicion y adelantando acompañamiento de las pruebas programadas en los ambientes para ello diseñados. </t>
    </r>
    <r>
      <rPr>
        <b/>
        <sz val="10"/>
        <rFont val="Arial"/>
        <family val="2"/>
      </rPr>
      <t xml:space="preserve">
</t>
    </r>
  </si>
  <si>
    <r>
      <rPr>
        <b/>
        <sz val="10"/>
        <rFont val="Arial"/>
        <family val="2"/>
      </rPr>
      <t xml:space="preserve">Seguimiento a Diciembre de 2017:
</t>
    </r>
    <r>
      <rPr>
        <sz val="10"/>
        <rFont val="Arial"/>
        <family val="2"/>
      </rPr>
      <t>Como se reportó en seguimientos anteriores, la Subdirección de Capacitación</t>
    </r>
    <r>
      <rPr>
        <b/>
        <sz val="10"/>
        <rFont val="Arial"/>
        <family val="2"/>
      </rPr>
      <t xml:space="preserve"> </t>
    </r>
    <r>
      <rPr>
        <sz val="10"/>
        <rFont val="Arial"/>
        <family val="2"/>
      </rPr>
      <t xml:space="preserve">formó a los servidores de la dependencia y a efectos de optimizar la implementación del aplicativo y actualizarlo se asignó la administración del mismo al servidor Luis Felipe Caycedo con comunicación oficial interna 3-2017-27263 del 11 de octubre de 2017. Con comunicación oficial interna 3-2017-29585 del 3 de noviembre de 2017, la Dirección de Tecnologías de la Información, comunicó que al citado servidor se le impartió capacitación el 18 de octubnre de 2017. Producto del trabajo realizado a la fecha de corte, 15 de diciembre de 2017, se han registrado 119 acciones de formación, adviritiendo que aún se presentan fallas al momento de ingresar al aplicativo o se tarda tiempo excesivo en acceder al mismo. Situaciones que oportunamente son informadas a la Dirección de Tecnologías, como obra en los outlook institucionales.
</t>
    </r>
    <r>
      <rPr>
        <b/>
        <sz val="10"/>
        <rFont val="Arial"/>
        <family val="2"/>
      </rPr>
      <t xml:space="preserve">
</t>
    </r>
  </si>
  <si>
    <t xml:space="preserve"> M</t>
  </si>
  <si>
    <r>
      <rPr>
        <b/>
        <sz val="10"/>
        <rFont val="Arial"/>
        <family val="2"/>
      </rPr>
      <t xml:space="preserve">Seguimiento a Diciembre de 2017:
</t>
    </r>
    <r>
      <rPr>
        <sz val="10"/>
        <rFont val="Arial"/>
        <family val="2"/>
      </rPr>
      <t>Mediante E-Card y memorando 3-2017-34448 de fecha 15 de diciembre de 2017, se solicito a los responsables de la información reportar al área de contabilidad en las fechas indicadas la información solicitada con el fin de dar cumplimiento a la Resolución DDC 000001.</t>
    </r>
  </si>
  <si>
    <r>
      <rPr>
        <b/>
        <sz val="10"/>
        <rFont val="Arial"/>
        <family val="2"/>
      </rPr>
      <t xml:space="preserve">Seguimiento a Diciembre de 2017:
</t>
    </r>
    <r>
      <rPr>
        <sz val="10"/>
        <rFont val="Arial"/>
        <family val="2"/>
      </rPr>
      <t>La Secretaría Distrital  de Hacienda aprobó el anteproyecto de presupuesto y envío la cuota global desagregada por rubros. Una vez se expida el Decreto de Liquidación de Presupuesto se procederá a elaborar las respectivas Resoluciones de distribución presupuestal al interior de la Contraloría de Bogotá.</t>
    </r>
  </si>
  <si>
    <t xml:space="preserve">  M</t>
  </si>
  <si>
    <r>
      <rPr>
        <b/>
        <sz val="10"/>
        <rFont val="Arial"/>
        <family val="2"/>
      </rPr>
      <t xml:space="preserve">Seguimiento a Diciembre de 2017:
</t>
    </r>
    <r>
      <rPr>
        <sz val="10"/>
        <rFont val="Arial"/>
        <family val="2"/>
      </rPr>
      <t>Se solicitó vía Outlook revisiones, correcciones e inconvenientes generados en el proceso de reconocimiento contable de los hechos económicos de la Entidad de tal forma que se garantice la razonabiliad de los saldos contables. Correos de los meses de septiembre, octubre y diciembre.</t>
    </r>
  </si>
  <si>
    <t xml:space="preserve">
</t>
  </si>
  <si>
    <r>
      <rPr>
        <b/>
        <sz val="10"/>
        <rFont val="Arial"/>
        <family val="2"/>
      </rPr>
      <t xml:space="preserve">Seguimiento a Diciembre de 2017:
</t>
    </r>
    <r>
      <rPr>
        <sz val="10"/>
        <rFont val="Arial"/>
        <family val="2"/>
      </rPr>
      <t>Actualmente el equipo de trabajo se encuentra trabajando para poner apunto todas las actividades y de esta manera garantizar que no se tenga ningún inconveniente en la fase de implementación del Nuevo Marco Normativo a partir del 1 de enero de 2018.
Para el modulo PERNO se realizaron 3 reuniones con el equipo técnico interdisciplinario para resolver los principales problemas encontrados, finalmente se realizó la prueba con dos funcionarios en el ambiente del nuevo marco normativo con base en el cierre de la nómina del mes de junio.
En el Modulo SAE SAI se hicieron las pruebas al sistema y se avanzó en la ejecución de las actividades actualmente se encuentran resolviendo algunos ítems de las actividades del cronograma
En conclusión la realización de las mesas de trabajo han sido útiles para resolver los principales cuellos de botella; así las cosas con corte a 15 de diciembre el avance en la ejecución de las actividades se encuentra en el 68% de avance en el alistamiento de la información.
Es preciso indicar que actualmente se encuentra trabajando en el restante de las actividades para llegar sin ninguna dificultad a la fase de implementación que sin lugar a dudas se hará a partir del primero de enero, también es oportuno aclarar que el 100% de la información se irá dando en la medida que se vaya realizando los procesos de ajuste y verificación en el mes de enero febrero del año 2018.</t>
    </r>
    <r>
      <rPr>
        <b/>
        <sz val="10"/>
        <rFont val="Arial"/>
        <family val="2"/>
      </rPr>
      <t xml:space="preserve">
</t>
    </r>
  </si>
  <si>
    <t xml:space="preserve">
100%</t>
  </si>
  <si>
    <r>
      <rPr>
        <b/>
        <sz val="10"/>
        <color theme="1"/>
        <rFont val="Arial"/>
        <family val="2"/>
      </rPr>
      <t xml:space="preserve">Seguimiento a Diciembre de 2017:
ACCION 1.
</t>
    </r>
    <r>
      <rPr>
        <sz val="10"/>
        <color theme="1"/>
        <rFont val="Arial"/>
        <family val="2"/>
      </rPr>
      <t xml:space="preserve">Mediante junta de compras y licitaciones N° 14 se celebro el 19 de julio  presento el proceso de licitacion de vigilancia y seguridad integral con recursos humanos  con numero de proceso cb-lp-188-2017 y se remitio el proyecto de pliego y condiciones y cronograma para la aprobacion por parte de la  junta de compras de igual manera se realizo la socializacion del aviso de convocatoria al prceso.
</t>
    </r>
    <r>
      <rPr>
        <b/>
        <sz val="10"/>
        <color theme="1"/>
        <rFont val="Arial"/>
        <family val="2"/>
      </rPr>
      <t xml:space="preserve">ACCION 2.
</t>
    </r>
    <r>
      <rPr>
        <sz val="10"/>
        <color theme="1"/>
        <rFont val="Arial"/>
        <family val="2"/>
      </rPr>
      <t xml:space="preserve">
Se solicitó a la Subdireccion de Capacitacion mediante memorando, la inclusion de equipo de contratcion y estudios previso al diplomado en contratcion estatal, que tuvo inicio el dia 22 de noviembre del presente año.
</t>
    </r>
    <r>
      <rPr>
        <b/>
        <sz val="10"/>
        <color theme="1"/>
        <rFont val="Arial"/>
        <family val="2"/>
      </rPr>
      <t/>
    </r>
  </si>
  <si>
    <t>380/308= 81,05%</t>
  </si>
  <si>
    <r>
      <rPr>
        <b/>
        <sz val="10"/>
        <color theme="1"/>
        <rFont val="Calibri"/>
        <family val="2"/>
        <scheme val="minor"/>
      </rPr>
      <t xml:space="preserve">Seguimiento a Diciembre de 2017:
</t>
    </r>
    <r>
      <rPr>
        <sz val="10"/>
        <color theme="1"/>
        <rFont val="Calibri"/>
        <family val="2"/>
        <scheme val="minor"/>
      </rPr>
      <t xml:space="preserve">
</t>
    </r>
    <r>
      <rPr>
        <b/>
        <sz val="10"/>
        <color theme="1"/>
        <rFont val="Calibri"/>
        <family val="2"/>
        <scheme val="minor"/>
      </rPr>
      <t>Accion 1.</t>
    </r>
    <r>
      <rPr>
        <sz val="10"/>
        <color theme="1"/>
        <rFont val="Calibri"/>
        <family val="2"/>
        <scheme val="minor"/>
      </rPr>
      <t xml:space="preserve"> 
El día 15 de diciembre del 2017 en el salon de contralores se realizo reunion con el fin de capacitar a las aresa generadoras de las solicitudes de contratacion donde asisntieron 22 funcionarios como consta enlalista de asistencia.
</t>
    </r>
    <r>
      <rPr>
        <b/>
        <sz val="10"/>
        <color theme="1"/>
        <rFont val="Calibri"/>
        <family val="2"/>
        <scheme val="minor"/>
      </rPr>
      <t xml:space="preserve">Accion 2.
</t>
    </r>
    <r>
      <rPr>
        <sz val="10"/>
        <color theme="1"/>
        <rFont val="Calibri"/>
        <family val="2"/>
        <scheme val="minor"/>
      </rPr>
      <t xml:space="preserve">Se realizó seguimiento a las necesidades del proceso de servicios generales como consta en el acta n°10 del 02-11-2017.
Accón 1: mediante radicado N°3-2017-876379 se programó reunión con los Directores y subdirectores de las diferentes areas con el objetivo de capacitarlos, respecto a la estructura de las solicitudes de necesidad.
Acción 2: mediante memorando 3-2017-05086 se convocó a mesa de trabajo al Subdirector de Servicios Generales, con el fin de realizar seguimiento a la s necesidades de contratacion que son competencia de la dependencia; adicional a esto se han realizado mesas de trabajo con otras áreas.
</t>
    </r>
    <r>
      <rPr>
        <b/>
        <sz val="10"/>
        <color theme="1"/>
        <rFont val="Calibri"/>
        <family val="2"/>
        <scheme val="minor"/>
      </rPr>
      <t/>
    </r>
  </si>
  <si>
    <r>
      <rPr>
        <b/>
        <sz val="10"/>
        <color theme="1"/>
        <rFont val="Arial"/>
        <family val="2"/>
      </rPr>
      <t>Seguimiento a Diciembre de 2017:</t>
    </r>
    <r>
      <rPr>
        <sz val="10"/>
        <color theme="1"/>
        <rFont val="Arial"/>
        <family val="2"/>
      </rPr>
      <t xml:space="preserve">
Se realizó cruce de la información de transacciones y saldos con la subdireccion finenciera con el fin de tener certeza de igualdad en saldos contable; los cruces se realizan mes vencido despues de cierre de almacén. 
Se realizó capacitación a los funcionarios de almacen con respecto al manejo y control de bienes de acuerdo al manual de procediminetos de almacen e inventarios
Mensual mente se solicita apoyo a la direccion de tics para el soporte preventivo y correctivo de los aplicativos SAE y SAI.</t>
    </r>
  </si>
  <si>
    <t>Registros del Aplicativo que den cuenta de la realización de los cruces de información entre las Areas de Almacén, Inventarios y Contabilidad  
Listados de asistencia de capacitacón.
Documento del mantenimiento y soporte al sistema de información.</t>
  </si>
  <si>
    <r>
      <t xml:space="preserve">Seguimiento a Diciembre de 2017: 
</t>
    </r>
    <r>
      <rPr>
        <sz val="10"/>
        <rFont val="Arial"/>
        <family val="2"/>
      </rPr>
      <t xml:space="preserve">Plan de trabajo realizado en febrero 21 de 2017, para lo cual l se elaboró el acta respectiva. </t>
    </r>
  </si>
  <si>
    <r>
      <rPr>
        <b/>
        <sz val="10"/>
        <rFont val="Arial"/>
        <family val="2"/>
      </rPr>
      <t xml:space="preserve">Seguimiento a Diciembre de 2017
</t>
    </r>
    <r>
      <rPr>
        <sz val="10"/>
        <rFont val="Arial"/>
        <family val="2"/>
      </rPr>
      <t xml:space="preserve">Durante el tercer cuatrimestre se realizaron capacitaciones personalizadas a los  administradores de archivo en relación con el procedimiento de organización y transferencias documentales en el Archivo central e igualmente relacionadas con el Sistema Integrado de Gestión SIG a contratistas y funcionarios de la Subdirección de Servicios Generales:
Ocubre 16 y 21 de 2017 en en cual participaron 25 funcionarios.
De otra parte, se realizó capacitación del procedimiento de Consulta y Prestamo de Documentos en diciembre 4 de 2017.
</t>
    </r>
    <r>
      <rPr>
        <b/>
        <sz val="10"/>
        <rFont val="Arial"/>
        <family val="2"/>
      </rPr>
      <t xml:space="preserve">
</t>
    </r>
    <r>
      <rPr>
        <sz val="10"/>
        <rFont val="Arial"/>
        <family val="2"/>
      </rPr>
      <t xml:space="preserve">
</t>
    </r>
  </si>
  <si>
    <t>100% = 11/11</t>
  </si>
  <si>
    <t>La acción fue eficiente.</t>
  </si>
  <si>
    <r>
      <rPr>
        <b/>
        <sz val="10"/>
        <rFont val="Arial"/>
        <family val="2"/>
      </rPr>
      <t xml:space="preserve">Seguimiento a Diciembre de 2017:
 </t>
    </r>
    <r>
      <rPr>
        <sz val="10"/>
        <rFont val="Arial"/>
        <family val="2"/>
      </rPr>
      <t xml:space="preserve">
Durante este cuatrimestre se efectuaron 11 informes de auditorías, los cuales fueron revisados por la jefatura y ajustados por los auditores de acuerdo con las observaciones efectuadas a los mismos por parte de la jefe de la OCI. Las Auditorias realizadas Fueron:
• A la Gestión Contractual.
• A la gestión proceso gestión documental.
• A la gestión financiera - Control Interno Contable
• Al proceso de Tecnologías de la información y las comunicaciones
• Arqueo a las cajas menores 
• Peticiones Quejas y Reclamos
• A la Gestión del Talento Humano -Nomina
• A proyectos de inversión.
• Seguimiento implementación NIC-SP.
• Al Control y Manejo de Inventarios.
• Auditoria al Sistema de Seguridad y Salud en el trabajo
</t>
    </r>
  </si>
  <si>
    <r>
      <rPr>
        <b/>
        <sz val="11"/>
        <rFont val="Calibri"/>
        <family val="2"/>
        <scheme val="minor"/>
      </rPr>
      <t xml:space="preserve">Seguimiento a Diciembre de 2017:
</t>
    </r>
    <r>
      <rPr>
        <sz val="11"/>
        <rFont val="Calibri"/>
        <family val="2"/>
        <scheme val="minor"/>
      </rPr>
      <t xml:space="preserve">
En este cuatrimestre la Oficina de Control Interno realizó el 06-12-2017 una (1)  actividad de autocapacitación en la que participaron los servidores públicos de la Dependencia. Los temas desarrollados fueron:
• Procedimiento Archivo y Custodia de  documentos
• Formato relación papeles de trabajo del  Procedimiento Auditorías Internas
• Instrumentos archivísticos.
 Con esta autocapacitación se da cumplimiento a la actividad de mitigaciòn de Riesgo programada para esta vigencia
</t>
    </r>
  </si>
  <si>
    <t>83,3% = 6/6</t>
  </si>
  <si>
    <r>
      <rPr>
        <b/>
        <sz val="10"/>
        <color rgb="FFFF0000"/>
        <rFont val="Arial"/>
        <family val="2"/>
      </rPr>
      <t xml:space="preserve">Seguimiento a Diciembre de 2017: 
</t>
    </r>
    <r>
      <rPr>
        <sz val="10"/>
        <color rgb="FFFF0000"/>
        <rFont val="Arial"/>
        <family val="2"/>
      </rPr>
      <t>No se reportó por parte del responsable del Proceso de Responsabilidad FIscal  y Juridisciión Coactiva.</t>
    </r>
    <r>
      <rPr>
        <b/>
        <sz val="10"/>
        <color rgb="FFFF0000"/>
        <rFont val="Arial"/>
        <family val="2"/>
      </rPr>
      <t xml:space="preserve">
</t>
    </r>
    <r>
      <rPr>
        <b/>
        <sz val="10"/>
        <color theme="1"/>
        <rFont val="Arial"/>
        <family val="2"/>
      </rPr>
      <t xml:space="preserve">
Seguimiento a Agosto de 2017: 
</t>
    </r>
    <r>
      <rPr>
        <sz val="10"/>
        <color theme="1"/>
        <rFont val="Arial"/>
        <family val="2"/>
      </rPr>
      <t xml:space="preserve">Mediante </t>
    </r>
    <r>
      <rPr>
        <b/>
        <sz val="10"/>
        <color theme="1"/>
        <rFont val="Arial"/>
        <family val="2"/>
      </rPr>
      <t>(Acta de trabajo No.02)</t>
    </r>
    <r>
      <rPr>
        <sz val="10"/>
        <color theme="1"/>
        <rFont val="Arial"/>
        <family val="2"/>
      </rPr>
      <t xml:space="preserve"> del 31 de agosto de 2017, el Doctor Mauricio Barón, reitera que es necesario tener en cuenta las observaciones, lineamientos y directrices normativas señaladas en la Ley 610 de 2000, 1474 de 2011, normas concordantes y jurisprudencia, para aplicar a las medidas cautelares, procesos verbales y ordinarios, así como a las notificaciones, aspectos sustanciales y procedimientales para adelantar los procesos de responsabilidad fiscal. En la Subdirección del Proceso de Responsabilidad Fiscal,  mediante</t>
    </r>
    <r>
      <rPr>
        <b/>
        <sz val="10"/>
        <color theme="1"/>
        <rFont val="Arial"/>
        <family val="2"/>
      </rPr>
      <t xml:space="preserve">  (Acta No.17)</t>
    </r>
    <r>
      <rPr>
        <sz val="10"/>
        <color theme="1"/>
        <rFont val="Arial"/>
        <family val="2"/>
      </rPr>
      <t xml:space="preserve"> del 07/06/17 se deja registro de la reunión de socialización llevada a cabo con los funcionarios de la dependencia, en la cual se tocan aspectos inherentes al decreto de medidas cautelares y notificación de actuaciones procesales, así como aspectos referidos a la parte sustancial y procedimental.   Además se elaboró y sociaizó el  instructivo 3-2017-23022 en el cual se abordan temas tales como Medidas Cautelares. Igualmente la Subdirección de Jurisdicción Coactiva realizó sensibilización sobre los temas señalados (</t>
    </r>
    <r>
      <rPr>
        <b/>
        <sz val="10"/>
        <color theme="1"/>
        <rFont val="Arial"/>
        <family val="2"/>
      </rPr>
      <t xml:space="preserve">Actas No. 04 y 05 </t>
    </r>
    <r>
      <rPr>
        <sz val="10"/>
        <color theme="1"/>
        <rFont val="Arial"/>
        <family val="2"/>
      </rPr>
      <t xml:space="preserve">del 18 de mayo y 18 de julio de 2017 respectivamente ). </t>
    </r>
    <r>
      <rPr>
        <b/>
        <sz val="10"/>
        <color theme="1"/>
        <rFont val="Arial"/>
        <family val="2"/>
      </rPr>
      <t xml:space="preserve">Análisis: </t>
    </r>
    <r>
      <rPr>
        <sz val="10"/>
        <color theme="1"/>
        <rFont val="Arial"/>
        <family val="2"/>
      </rPr>
      <t xml:space="preserve">Al aplicar la fórmula del indicador (4*100/4), se denota que la meta se cumplio, por que ya fueron ejecutadas las 4 actas  por la Dirección de Responsabilidad Fiscal y Jurisdicción Coactiva, estableciendo como resultado un cumplimiento del 100%.
</t>
    </r>
  </si>
  <si>
    <t>Fecha de Monitoreo y Revisión Responsable de Proceso:_____Diciembre de 2017_______________</t>
  </si>
  <si>
    <r>
      <rPr>
        <b/>
        <sz val="10"/>
        <rFont val="Arial"/>
        <family val="2"/>
      </rPr>
      <t xml:space="preserve">Seguimiento a Diciembre de 2017:
</t>
    </r>
    <r>
      <rPr>
        <sz val="10"/>
        <rFont val="Arial"/>
        <family val="2"/>
      </rPr>
      <t xml:space="preserve">
La Oficina de Control Interno ha realizado estricto seguimiento a las actividades establecidas  en el Programa Anual de Auditorías independientes- PAAI, actividad que  en este peróodo se realizó el 30-11-2017, según consta en el acta Nº 9 de la misma fecha.
</t>
    </r>
  </si>
  <si>
    <t xml:space="preserve">Fecha de Seguimiento (Verificación) Oficina de Control Interno: ________Diciembre de 2017 - Enero de 2018____________ </t>
  </si>
  <si>
    <r>
      <rPr>
        <b/>
        <sz val="10"/>
        <rFont val="Arial"/>
        <family val="2"/>
      </rPr>
      <t>Seguimiento y Verificación a Diciembre de 2017</t>
    </r>
    <r>
      <rPr>
        <sz val="10"/>
        <rFont val="Arial"/>
        <family val="2"/>
      </rPr>
      <t xml:space="preserve">:
Se evidencia en el acta No. 9 del 30-11-2017, cuyo objetivo es </t>
    </r>
    <r>
      <rPr>
        <i/>
        <sz val="10"/>
        <rFont val="Arial"/>
        <family val="2"/>
      </rPr>
      <t>"Efectuar el seguimiento a las actividades establecidas en el Programa Anual Auditorías Internas PAAI del Proceso Evaluación y Mejora y efectuar la propuesta de actividades para el PAAI 2018, con el propósito de realizar retroalimentación y efectuar los ajustes pertinentes.</t>
    </r>
    <r>
      <rPr>
        <sz val="10"/>
        <rFont val="Arial"/>
        <family val="2"/>
      </rPr>
      <t xml:space="preserve"> de  la realización del seguimiento por parte de la Jefe de la Oficina de Control Interno.
Por lo anterior se evidencia que la acción se cumplio y contribuyó a minimizar el riesgo identificado.</t>
    </r>
  </si>
  <si>
    <r>
      <rPr>
        <b/>
        <sz val="10"/>
        <rFont val="Arial"/>
        <family val="2"/>
      </rPr>
      <t>Seguimiento y Verificación a Diciembre de 2017:</t>
    </r>
    <r>
      <rPr>
        <sz val="10"/>
        <rFont val="Arial"/>
        <family val="2"/>
      </rPr>
      <t xml:space="preserve">
Se constató Memorandos  Radicados No. 3-2017-07142 de 15/03/2017, 3-2017-15587 del 14/06/2017,3-2017-25039 del 20/09/2017 y 3-2017-33909 del 12/12/2017; a través de los cuales, la Dirección de Planeación efectuó remisión a los Directores, Subdirectores y Jefes de Oficina de la entidad, de las directrices encaminadas al reporte de información, recordando el cumplimiento de los términos establecidos para el reporte de Información con corte a 31 marzo, 30 junio, 30 de septiembre y 31 de diciembre de 2017;  de conformidad con lo establecido en la Circular No. 011 de 2016. 
Por cumplimiento de la acción propuesta  y que las mismas ayudaron a manterner el riesgo controlado se conidera que el mismo  se encuentra mitigado</t>
    </r>
  </si>
  <si>
    <r>
      <rPr>
        <b/>
        <sz val="10"/>
        <rFont val="Arial"/>
        <family val="2"/>
      </rPr>
      <t>Seguimiento y Verificación a Diciembre de 2017:</t>
    </r>
    <r>
      <rPr>
        <sz val="10"/>
        <rFont val="Arial"/>
        <family val="2"/>
      </rPr>
      <t xml:space="preserve">
Se evidenció que el cronograma de actividades para el  desarrollo del Plan de Trabajo de actualización del  Sistema de Gestión de Calidad bajo los requisitos de la ISO 9001:2015  fue ajustado; no obstante, fueron realizadas  las 10 actividades previstas en este;  así las cosas, en el anterior seguimiento y verificación se dio cuenta de la ejecución de cuatro actividades y en el periodo correspondiente a septiembre- Diciembre se ejecutaron las seis restantes asi:
5. Presentación a responsables y  gestores de procesos. (Memorando 3-2017--23028 del 31/08/2017).
6. Directrices o lineamientos de la alta dirección (cronograma de ajustes).
7. Implementación de acciones generadas del  diagnóstico. 
8. Se realizó campaña de divulgación y socialización de cambios al sistema, dirigida a todas las dependencias de la Entidad. (memorando 3-2017-30269 del 09(11/2017).
9. Pre auditoría GAT. El día 11/12/2017 la firma certificadora realizó la socialización de pre auditoria.
10. La ejecución de la misma se realizó los días 13, 14 y 19 de diciembre de 2017. 
Teniendo en cuenta el cumplimiento de las actividades previstas para mantener controlado el riesgo,   éste se  considera mitigado.
</t>
    </r>
  </si>
  <si>
    <r>
      <rPr>
        <b/>
        <sz val="10"/>
        <rFont val="Arial"/>
        <family val="2"/>
      </rPr>
      <t xml:space="preserve">Seguimiento y Verificación a Diciembre de 2017: 
</t>
    </r>
    <r>
      <rPr>
        <sz val="10"/>
        <rFont val="Arial"/>
        <family val="2"/>
      </rPr>
      <t xml:space="preserve">
</t>
    </r>
    <r>
      <rPr>
        <b/>
        <sz val="10"/>
        <rFont val="Arial"/>
        <family val="2"/>
      </rPr>
      <t>Accion 1:</t>
    </r>
    <r>
      <rPr>
        <sz val="10"/>
        <rFont val="Arial"/>
        <family val="2"/>
      </rPr>
      <t xml:space="preserve">Se evidenció informe en el cual se incluyen los resultados de las visitas de mantenimiento correctivo y preventivo realizadas a los equipos de computo que hacen parte de la entidad y que se encuentran ubicados en las diferentes localidades; como producto de cada visita fueron generados 3 documentos entre los que se encuentran las hojas de vida de los equipos, el informe técnico y la aprobación correspondiente. Dando con esto cumplimiento al plan de mantenimiento programado.   </t>
    </r>
    <r>
      <rPr>
        <sz val="10"/>
        <color rgb="FFFF0000"/>
        <rFont val="Arial"/>
        <family val="2"/>
      </rPr>
      <t xml:space="preserve">
</t>
    </r>
    <r>
      <rPr>
        <b/>
        <sz val="10"/>
        <rFont val="Arial"/>
        <family val="2"/>
      </rPr>
      <t xml:space="preserve">Accion 2: </t>
    </r>
    <r>
      <rPr>
        <sz val="10"/>
        <rFont val="Arial"/>
        <family val="2"/>
      </rPr>
      <t>El plan de contingencias de TI para la vigencia 2018 fue presentado y aprobado por el Comité Directivo del 05/12/2017.</t>
    </r>
    <r>
      <rPr>
        <sz val="10"/>
        <color rgb="FFFF0000"/>
        <rFont val="Arial"/>
        <family val="2"/>
      </rPr>
      <t xml:space="preserve">
</t>
    </r>
    <r>
      <rPr>
        <b/>
        <sz val="10"/>
        <rFont val="Arial"/>
        <family val="2"/>
      </rPr>
      <t>Accion 3:</t>
    </r>
    <r>
      <rPr>
        <sz val="10"/>
        <rFont val="Arial"/>
        <family val="2"/>
      </rPr>
      <t xml:space="preserve"> Se evidenciaron los listados de asistencia de las jornadas de capacitación realizadas el 21 de septiembre, 31 de octubre y 06 de diciembre de 2017, en las cuales se trataron los temas correspondientes a seguridad de la información y gobierno en linea, SIGESPRO y derechos de petición, mesa de servicios y firewall.
Teniendo en cuenta que las acciones establecidas para evitar la materialización del presente riesgo fueron cumplidas, la oficina de control interno mitiga el riesgo para la vigencia 2017. </t>
    </r>
  </si>
  <si>
    <r>
      <rPr>
        <b/>
        <sz val="10"/>
        <rFont val="Arial"/>
        <family val="2"/>
      </rPr>
      <t xml:space="preserve">Seguimiento y Verificación a Diciembre de 2017: 
Acción 1: </t>
    </r>
    <r>
      <rPr>
        <sz val="10"/>
        <rFont val="Arial"/>
        <family val="2"/>
      </rPr>
      <t xml:space="preserve">Se verificaron los formatos de "Pruebas Plan de Contingencias TI" en los cuales se deja constancia de las pruebas de restauración de información realizadas a los aplicativos SIGESPRO y SIVICOF el  1  y 15 de diciembre de 2017. </t>
    </r>
    <r>
      <rPr>
        <b/>
        <sz val="10"/>
        <rFont val="Arial"/>
        <family val="2"/>
      </rPr>
      <t xml:space="preserve">
Acción 2: </t>
    </r>
    <r>
      <rPr>
        <sz val="10"/>
        <rFont val="Arial"/>
        <family val="2"/>
      </rPr>
      <t xml:space="preserve">Se evidenció la publicación de 3 tips sobre el buen uso de equipos tecnológicos en el tercer cuatrimestre de 2017, así: Medidas de seguridad - 02 de octubre de 2017, seguridad de la información - 18 de octubre de 2017, navegación controlada - 29 de noviembre de 2017.
</t>
    </r>
    <r>
      <rPr>
        <b/>
        <sz val="10"/>
        <rFont val="Arial"/>
        <family val="2"/>
      </rPr>
      <t xml:space="preserve">Acción 3: </t>
    </r>
    <r>
      <rPr>
        <sz val="10"/>
        <rFont val="Arial"/>
        <family val="2"/>
      </rPr>
      <t xml:space="preserve">Se evidenció el informe cuatrimestral sobre firewall elaborado con corte a 20/12/2017.
Teniendo en cuenta que las acciones establecidas para evitar la materialización del presente riesgo fueron cumplidas, la oficina de control interno mitiga el riesgo para la vigencia 2017. </t>
    </r>
  </si>
  <si>
    <r>
      <rPr>
        <b/>
        <sz val="10"/>
        <rFont val="Arial"/>
        <family val="2"/>
      </rPr>
      <t xml:space="preserve">Seguimiento y Verificación a Diciembre de 2017:
</t>
    </r>
    <r>
      <rPr>
        <sz val="10"/>
        <rFont val="Arial"/>
        <family val="2"/>
      </rPr>
      <t xml:space="preserve">
</t>
    </r>
    <r>
      <rPr>
        <b/>
        <sz val="10"/>
        <rFont val="Arial"/>
        <family val="2"/>
      </rPr>
      <t>Acción 1:</t>
    </r>
    <r>
      <rPr>
        <sz val="10"/>
        <rFont val="Arial"/>
        <family val="2"/>
      </rPr>
      <t xml:space="preserve"> De acuerdo a la información reportada en el formato "Seguimiento cumplimiento metas proyecto de inversión", a diciembre 15 de 2017 se presenta un 92,77% de ejecución del presupuesto asignado. 
</t>
    </r>
    <r>
      <rPr>
        <b/>
        <sz val="10"/>
        <rFont val="Arial"/>
        <family val="2"/>
      </rPr>
      <t>Acción 2:</t>
    </r>
    <r>
      <rPr>
        <sz val="10"/>
        <rFont val="Arial"/>
        <family val="2"/>
      </rPr>
      <t xml:space="preserve"> Se evidenció cronograma de contratación de las actividades de la Dirección de Tecnologías de la Información y las Comunicaciones, el cual se presenta actualizado a 15 de diciembre de 2017 con los memorandos generados para cada proceso contractual, de acuerdo a la etapa en la que se encuentre.
Teniendo en cuenta que a la fecha no se ha generado un reporte oficial de la ejecución del proyecto de inversión 1194 con corte a diciembre, el riesgo debe continuar abierto hasta tanto se verifique el cumplimiento total de las actividades programadas para este proyecto en la vigencia 2017. </t>
    </r>
  </si>
  <si>
    <r>
      <rPr>
        <b/>
        <sz val="10"/>
        <rFont val="Arial"/>
        <family val="2"/>
      </rPr>
      <t xml:space="preserve">Seguimiento y Verificación a Diciembre de 2017: 
Acción 1: </t>
    </r>
    <r>
      <rPr>
        <sz val="10"/>
        <rFont val="Arial"/>
        <family val="2"/>
      </rPr>
      <t>Se evidenciaron los listados de asistencia de las jornadas de capacitación realizadas el 21 de septiembre y 06 de diciembre de 2017, en donde se socializaron las políticas de privacidad y seguridad de la información</t>
    </r>
    <r>
      <rPr>
        <b/>
        <sz val="10"/>
        <rFont val="Arial"/>
        <family val="2"/>
      </rPr>
      <t xml:space="preserve"> </t>
    </r>
    <r>
      <rPr>
        <sz val="10"/>
        <rFont val="Arial"/>
        <family val="2"/>
      </rPr>
      <t xml:space="preserve"> 
</t>
    </r>
    <r>
      <rPr>
        <b/>
        <sz val="10"/>
        <rFont val="Arial"/>
        <family val="2"/>
      </rPr>
      <t xml:space="preserve">Accion 2: </t>
    </r>
    <r>
      <rPr>
        <sz val="10"/>
        <rFont val="Arial"/>
        <family val="2"/>
      </rPr>
      <t xml:space="preserve">Se evidenció la elaboración del documento de metodología de valoración e identificación para la gestión de riesgos de seguridad y privacidad de la información, así como la encuesta de valoración de activos de información; en cuanto a la matriz de identificación y valoración de riesgos en seguridad de la información y el plan de tratamiento de riesgos, se observa que fue desarrollado en el mismo formato del mapa de riesgos, con el fin de incluirlos con los demas riesgos del proceso para la vigencia 2018; quedando pendiente por aprobación del comité SIGEL, la declaración de aplicabilidad  
</t>
    </r>
    <r>
      <rPr>
        <b/>
        <sz val="10"/>
        <rFont val="Arial"/>
        <family val="2"/>
      </rPr>
      <t xml:space="preserve">Acción 3: </t>
    </r>
    <r>
      <rPr>
        <sz val="10"/>
        <rFont val="Arial"/>
        <family val="2"/>
      </rPr>
      <t xml:space="preserve">Se evidenciaron los informes de revisión periodica trimestral efectuados a la seguridad lógica de los sistemas de información, realizados en los cortes enero-marzo, abril-mayo, junio-agosto y septiembre-noviembre de 2017. </t>
    </r>
    <r>
      <rPr>
        <b/>
        <sz val="10"/>
        <rFont val="Arial"/>
        <family val="2"/>
      </rPr>
      <t xml:space="preserve"> </t>
    </r>
    <r>
      <rPr>
        <sz val="10"/>
        <rFont val="Arial"/>
        <family val="2"/>
      </rPr>
      <t xml:space="preserve">  
Teniendo en cuenta que a la fecha se encuentra pendiente por aprobar algunos documentos correspondientes a la fase 2 del Sistema de Seguridad y Privacidad de la Información, el riesgo continua abierto
</t>
    </r>
  </si>
  <si>
    <r>
      <rPr>
        <b/>
        <sz val="10"/>
        <rFont val="Arial"/>
        <family val="2"/>
      </rPr>
      <t xml:space="preserve">Seguimiento y Verificación a Diciembre de 2017: 
</t>
    </r>
    <r>
      <rPr>
        <sz val="10"/>
        <rFont val="Arial"/>
        <family val="2"/>
      </rPr>
      <t>Se evidenció memorando con radicación No. 3-2017-31912 del 23/11/2017 mediante el cual la Dirección de TIC remite a la Dirección de Planeación, el procedimiento gestión de recursos y servicios tecnológicos; no obstante el riesgo continua abierto hasta tanto el procedimiento sea adoptado mediante acto administrativo.</t>
    </r>
  </si>
  <si>
    <r>
      <rPr>
        <b/>
        <sz val="10"/>
        <rFont val="Arial"/>
        <family val="2"/>
      </rPr>
      <t xml:space="preserve">Seguimiento y Verificación a Diciembre de 2017: </t>
    </r>
    <r>
      <rPr>
        <sz val="10"/>
        <rFont val="Arial"/>
        <family val="2"/>
      </rPr>
      <t xml:space="preserve"> 
Se verificó, que se esta diligenciando el formato "Seguimiento y Control de la Información", donde quedaron registradas  las 28 publicaciones que se dieron a conocer a la opinión pública por medio  ocho (8) comunicados de prensa y 20 Noticias Portal Web. Riesgo mitigado.</t>
    </r>
  </si>
  <si>
    <r>
      <rPr>
        <b/>
        <sz val="10"/>
        <rFont val="Arial"/>
        <family val="2"/>
      </rPr>
      <t xml:space="preserve">Seguimiento y Verificación a Diciembre de 2017:  
</t>
    </r>
    <r>
      <rPr>
        <sz val="10"/>
        <rFont val="Arial"/>
        <family val="2"/>
      </rPr>
      <t>Se observaron  los ocho comunicados  (8) comunicados  de prensa,  enviados a los medios de comunicación, los cuales   cuentan con con el visto bueno del responsable de la dependencia donde se generó la información. Riesgo MItigado.</t>
    </r>
  </si>
  <si>
    <r>
      <rPr>
        <b/>
        <sz val="10"/>
        <rFont val="Arial"/>
        <family val="2"/>
      </rPr>
      <t xml:space="preserve">Seguimiento y Verificación a Diciembre de 2017:  </t>
    </r>
    <r>
      <rPr>
        <sz val="10"/>
        <rFont val="Arial"/>
        <family val="2"/>
      </rPr>
      <t xml:space="preserve">
Se verificó el plan de trabajo para hacer segiuimiento  a las actividades programadas en la meta 4 del proyecto de inversión 1199, relacionada con desarrollar y ejecutar una estrategia de comunicación orientada a la promoción y divulgación de las acciones y los resultado del ejercicio del control fiscal en la capital.dirigida a la ciudadanía, para fortalecer el conocimiento sobre el cotrol fiscal y posicionar la imagen de la entidad. Es así como fueron ejecutadas las cuatro (4) actividades programadas. Riesgo mitigado.</t>
    </r>
  </si>
  <si>
    <r>
      <rPr>
        <b/>
        <sz val="10"/>
        <rFont val="Arial"/>
        <family val="2"/>
      </rPr>
      <t xml:space="preserve">Seguimiento y Verificación a Diciembre de 2017:  </t>
    </r>
    <r>
      <rPr>
        <sz val="10"/>
        <rFont val="Arial"/>
        <family val="2"/>
      </rPr>
      <t xml:space="preserve">
Se verificó en el Centro de Atención al Ciudadano que se recepcionaron en la Contraloría de Bogotá D.C., un total de quinientos dieciocho (518) derechos de petición dentro del periodo comprendido del 15 de septiembre al 15 de diciembre de 2017; los cuales se resolvieron dentro de los términos establecidos en la Ley 1755 de 2015 "Por medio de la cual se regula el derecho fundamental de Petición". 
No obstante es de señalar que para la verificación de la recepción de los DPC, se hizo en forma manual por inconvenientes presentados en el sistema SIGESPRO, el cual desde el 27 de octubre de 2017 no genera informes consolidados.  
Igualmente se continua brindado la orientación pertinente al ciudadano en el trámite y presentación de sus requerimientos ante las entidades públicas y las competencias funcionales de la Contraloría de Bogotá, D.C.
El Riesgo debe continuar abierto para seguimiento para la próxima vigencia, en aras de evitar la materialización de este riesgo.
</t>
    </r>
  </si>
  <si>
    <r>
      <rPr>
        <b/>
        <sz val="10"/>
        <rFont val="Arial"/>
        <family val="2"/>
      </rPr>
      <t xml:space="preserve">Seguimiento y Verificación a Diciembre de 2017: 
</t>
    </r>
    <r>
      <rPr>
        <sz val="10"/>
        <rFont val="Arial"/>
        <family val="2"/>
      </rPr>
      <t>Constatado Plan de Trabajo elaborado para la realización del seguimiento y control de las actividades establecidas en cada una de las metas del proyecto de inversión. Nº 1199  y el contrato Nº 108 de 2016, actividades que corresponden a una programación establecida ejecutada en coordinación con el Despacho del Contralor. El Plan contiene un cronograma  aprobado de mesas  y audiencias e las localidades. Asimismo, se evidenció outlook de 15/05/2017, de aprobación del cropnograma. Riesgo mitigado.</t>
    </r>
  </si>
  <si>
    <r>
      <rPr>
        <b/>
        <sz val="10"/>
        <rFont val="Arial"/>
        <family val="2"/>
      </rPr>
      <t xml:space="preserve">Seguimiento y Verificación a Diciembre de 2017: 
</t>
    </r>
    <r>
      <rPr>
        <sz val="10"/>
        <rFont val="Arial"/>
        <family val="2"/>
      </rPr>
      <t xml:space="preserve">Se establece la realización  de los 28 productos programados en el PAE, para los cuales se programó dos reuniones como miínimo  de seguimiento (56), que se registran en actas o planillas de seguimiento por parte de los Sibdirectores.  Para verificar se selecciona una muestra de productos con el fin de determinar la ejecucion de las reuniones de seguimiento , así:
Evaluación de los Resultados de la Gestión Fiscal y del Plan de Desarrollo de la Administración Distrital 
Se verifica Formatos de  Planilla de seguimiento de fechas: 28-07-2017, 30-08-2017 y  27-09-2017 debidamente firmadas por el Subdirector.  Así mismo, hay correos de seguimiento de fechas 31-10-2017,  03-11-2017 y  7-11-2017
Balance Social de las políticas públicas del Distrito Capital
Se verifica Planilla de Seguimiento de fechas 01-06-2017; 01-08-2017 y 01-09-2017.  Así mismo, Acta No. 3 de Seguimiento al Informe Estructural de Balance Social de fecha: 28-07-2017; No.4 del 01-08-2017 y Correos de fecha 13-09-2017; No. 5 del 23-10-2017.
Pronunciamiento: Proyecto de Presupuesto de la vigencia 2018 del Distrito Capital.  Se verifica Acta No.1 del 24-11-2017 y Correos de fechas: 27-11-2017, 28-11-2017 y 29-11-2017
Se determina la eficacia de las acciones implementadas para la vigencia 2017; no obstante determinar su mitigación se sugiere su incorporación en la vigencia 2018 por ser un riesgo clasificado como de corrupción.
</t>
    </r>
  </si>
  <si>
    <r>
      <rPr>
        <b/>
        <sz val="10"/>
        <rFont val="Arial"/>
        <family val="2"/>
      </rPr>
      <t xml:space="preserve">Seguimiento a Diciembre de 2017:  
</t>
    </r>
    <r>
      <rPr>
        <sz val="10"/>
        <rFont val="Arial"/>
        <family val="2"/>
      </rPr>
      <t>Esta actividad se ha venido cumplimiento con la firma de los Pactos Ëticos, como un compromiso para garantizar los derechos de autor en las consultas y textos que se utilicen en los informes, evitar el riesgo antijurídico y el plagio. Para cada informe o estudio se firma el acta de compromiso por los profesionales y, el Subdirector y Director revisan el uso de las fuentes y las citas en el contenido de cada uno de los productos. (Ver Pactos Eticos Firmados )</t>
    </r>
  </si>
  <si>
    <r>
      <rPr>
        <b/>
        <sz val="10"/>
        <color theme="1"/>
        <rFont val="Arial"/>
        <family val="2"/>
      </rPr>
      <t xml:space="preserve">Seguimiento y Verificación a Diciembre de 2017:
</t>
    </r>
    <r>
      <rPr>
        <sz val="10"/>
        <color theme="1"/>
        <rFont val="Arial"/>
        <family val="2"/>
      </rPr>
      <t xml:space="preserve">
A partir de la muestra de productos seleccionada, se verificar el documento de Acuerdo de Responsabilidad o Pactos éticos firmados por los Profesionales que elaboran los productos, así:
Evaluación de los Resultados de la Gestión Fiscal y del Plan de Desarrollo de la Administración Distrital 
Se verifica Formato Pacto Ético firmado por el profesional a cargo del producto y  el subdirector con fecha 23-02-2017.
Balance Social de las políticas públicas del Distrito Capital
Se verifica Formato Pacto Ético firmado por el profesional a cargo del producto y  el subdirector con fecha 23-02-2017
Pronunciamiento: Proyecto de Presupuesto de la vigencia 2018 del Distrito Capital.  
Se verifica Formato Pacto Ético firmado por el profesional a cargo del producto y  el subdirector con fecha 14-11-2017.
Se determina la eficacia de la acción implementada para la vigencia 2017 determinando la mitigación del riesgo; no obstante, se sugiere darle continuidad y analizar la posibilidad de  incluir este formato dentro del SIG, así como, estandarizarlo y se sugiere sea suscrito por todos los que intervienen en la elaboración del Producto (Profesional, Subdirector y Director) para asegurar control y minimizar el riesgo en todas sus etapas.</t>
    </r>
    <r>
      <rPr>
        <b/>
        <sz val="10"/>
        <color theme="1"/>
        <rFont val="Arial"/>
        <family val="2"/>
      </rPr>
      <t xml:space="preserve">
</t>
    </r>
    <r>
      <rPr>
        <sz val="10"/>
        <color theme="1"/>
        <rFont val="Arial"/>
        <family val="2"/>
      </rPr>
      <t xml:space="preserve">
</t>
    </r>
  </si>
  <si>
    <r>
      <rPr>
        <b/>
        <sz val="10"/>
        <rFont val="Arial"/>
        <family val="2"/>
      </rPr>
      <t xml:space="preserve">Seguimiento a Diciembre de 2017:  
</t>
    </r>
    <r>
      <rPr>
        <sz val="10"/>
        <rFont val="Arial"/>
        <family val="2"/>
      </rPr>
      <t>Se ha mantenido comunicación con la Dirección de TIC como lo evidencia en los Outlook enviados, relacionados con algunas inconsistencias en la información que reportan los Sujetos de Vigilancia y Control Fical a través del SIVICOF. El cumplimietno de esta actividad se evidencia en los correos electrónicos remitidos por la Subdirección de Estadísticas y Análisis Presupuestal y Finanaciero a la Dirección de TIC</t>
    </r>
  </si>
  <si>
    <r>
      <rPr>
        <b/>
        <sz val="10"/>
        <color theme="1"/>
        <rFont val="Arial"/>
        <family val="2"/>
      </rPr>
      <t xml:space="preserve">Seguimiento y Verificación a Diciembre de 2017:
</t>
    </r>
    <r>
      <rPr>
        <sz val="10"/>
        <color theme="1"/>
        <rFont val="Arial"/>
        <family val="2"/>
      </rPr>
      <t xml:space="preserve">
Se encuentran evidencias en los correos donde se comunica inconsistencias en la información reportada por las entidades a través de SIVICOF, correos de fechas: 13-11-2017, 17-10-2017 y 03-11-2017.
Se determina la eficacia de la acción implementadas para la vigencia 2017 de terminando la mitigación del riesgo.</t>
    </r>
    <r>
      <rPr>
        <b/>
        <sz val="10"/>
        <color theme="1"/>
        <rFont val="Arial"/>
        <family val="2"/>
      </rPr>
      <t xml:space="preserve">
</t>
    </r>
  </si>
  <si>
    <r>
      <rPr>
        <b/>
        <sz val="10"/>
        <rFont val="Arial"/>
        <family val="2"/>
      </rPr>
      <t xml:space="preserve">Seguimiento y Verificación a Diciembre  de 2017:
</t>
    </r>
    <r>
      <rPr>
        <sz val="10"/>
        <rFont val="Arial"/>
        <family val="2"/>
      </rPr>
      <t>Se verificaron los memorandos Nos. : 3-2017-28840 de 30-10-2017; 3-2017-28867 de 30-10-2017; 3-2017-32358 de 28-11-2017, relativo a la asignaciön  de auditorias. Las acciones implementadas han permitido controlar y mitigar el riesgo, para la vigencia 2017</t>
    </r>
  </si>
  <si>
    <r>
      <rPr>
        <b/>
        <sz val="10"/>
        <rFont val="Arial"/>
        <family val="2"/>
      </rPr>
      <t xml:space="preserve">Seguimiento y Verificación a Diciembre  de 2017:
</t>
    </r>
    <r>
      <rPr>
        <sz val="10"/>
        <rFont val="Arial"/>
        <family val="2"/>
      </rPr>
      <t xml:space="preserve">
Se verificó con una hoja Excel la rotación de funcionarios dentro de los equipos auditores que ejecutan el PAD 2017. Por lo tanto, la acción implementada ha permitido controlar la materializacion del riesgo.</t>
    </r>
  </si>
  <si>
    <r>
      <rPr>
        <b/>
        <sz val="10"/>
        <rFont val="Arial"/>
        <family val="2"/>
      </rPr>
      <t>Seguimiento y Verificación a Diciembre de 2017:</t>
    </r>
    <r>
      <rPr>
        <sz val="10"/>
        <rFont val="Arial"/>
        <family val="2"/>
      </rPr>
      <t xml:space="preserve">
No se reporta, teniendo en cuenta que el DRI no tiene sujetos adscritos</t>
    </r>
  </si>
  <si>
    <r>
      <t xml:space="preserve">Seguimiento y Verificación a Diciembre de 2017:
</t>
    </r>
    <r>
      <rPr>
        <sz val="10"/>
        <rFont val="Arial"/>
        <family val="2"/>
      </rPr>
      <t>Se verificó que los funcionarios fueron rotados evidenciado en la hoja de trabajo excel denominado Listado de Auditores 2017 como punto de control de la Dirección, para realizar la trazabilidad de la relación de funcionarios de cada una de las auditorías, de los sujetos de control del Sector Gobierno.  Se verificaron los memorandos de asignación de las visitas fiscales de:  La Secretaría General Alcaldía Mayor, 3-2017-23197, Secretaría Distrital de Gobierno - 3-2017-27675, Secretaría Distrital de Gobierno, 3-2017-33856; así como los de las auditorías de regularidad de la Veeduría, 3-2017-28240, Servicio Civil Distrital, 3-2017-28253, IDPAC, 3-2017-25867. Las acciones implementadas han permitido controlar y mitigar el riesgo para la vigencia 2017.</t>
    </r>
  </si>
  <si>
    <r>
      <rPr>
        <b/>
        <sz val="10"/>
        <rFont val="Arial"/>
        <family val="2"/>
      </rPr>
      <t xml:space="preserve">Seguimiento y Verificación a Diciembre de 2017:
</t>
    </r>
    <r>
      <rPr>
        <sz val="10"/>
        <rFont val="Arial"/>
        <family val="2"/>
      </rPr>
      <t xml:space="preserve">Se verificó que la Dirección Educación, diligencia base de datos en la cual se lleva la trazabilidad de la rotación de los funcionarios que realizan auditoría en cada uno de los sujetos de control asignados al sector. 
Así mismo fueron verificados los memorandos  3-2017-32656 del 29/11/2017, 140200-006 del 11/10/2017,  3-2017-30390 del 10/11/2017 y 3-2017-28885 del 30/10/2017; correspondientes a las auditorías desarrolladas en el cuatrimestre. La acción  implementadas ha permitido evitar la materializacion del riesgo para la vigencia 2017. </t>
    </r>
  </si>
  <si>
    <r>
      <t xml:space="preserve">Seguimiento y Verificación a Diciembre de 2017:
</t>
    </r>
    <r>
      <rPr>
        <sz val="10"/>
        <rFont val="Arial"/>
        <family val="2"/>
      </rPr>
      <t xml:space="preserve">
Se verificó en el aplicativo SIGESPRO  los memorandos reportados  por el proceso  en donde se evidencia la rotación de los funcionarios  a las diferentes auditorias</t>
    </r>
    <r>
      <rPr>
        <b/>
        <sz val="10"/>
        <rFont val="Arial"/>
        <family val="2"/>
      </rPr>
      <t xml:space="preserve">
</t>
    </r>
    <r>
      <rPr>
        <sz val="10"/>
        <rFont val="Arial"/>
        <family val="2"/>
      </rPr>
      <t xml:space="preserve">AUD SDHT  DESEMPEÑO. Memorando # 3-2017-32318 del 2017-11-27
AUD  CVP Memorando # 3-2017-32181 del 2017-11-31
AUD  SD Memorando # 3-2017-27319 del 2017-10-11
AUD  ERU Memorando # 3-2017-28542 del 2017-10-26.
Las acciones implementadas han permitido evitar la materializacion del riesgo para la vigencia 2017.
</t>
    </r>
  </si>
  <si>
    <r>
      <rPr>
        <b/>
        <sz val="10"/>
        <rFont val="Arial"/>
        <family val="2"/>
      </rPr>
      <t xml:space="preserve">Seguimiento y Verificación a Diciembre de 2017:
</t>
    </r>
    <r>
      <rPr>
        <sz val="10"/>
        <rFont val="Arial"/>
        <family val="2"/>
      </rPr>
      <t xml:space="preserve">
Durante el último cuatrimestre de 2017  se realizó una (1) Auditoría Regularidad: COD.  UAECOB Memorando 3-2017-21390: 6 funcionarios
cuatro (4) Auditorías Desempeño: COD. 204 FVSL Memorando 3-2017-05926: 8 funcionarios
COD. UAECOB  Memorando 3-2017-16074: 4 funcionarios
COD. FVSL Memorando 3-2017-21391: 3 funcionarios
COD. SDSCJ Memorando 3-2017-25181: 4 funcionarios
(1) Visita Fiscal: FVSL Y SDSCJ Memorando 3-2017-28006 (2) de los cuales uno Desasignado con memorando 3-2017-30083 y asigando con memorando 3-2017-30591.los cuals selectivamente se verificaron  en SIGESPRO.
Las acciones implementadas han permitido evitar la materializacion del riesgo para la vigencia 2017.
</t>
    </r>
  </si>
  <si>
    <r>
      <rPr>
        <b/>
        <sz val="10"/>
        <rFont val="Arial"/>
        <family val="2"/>
      </rPr>
      <t xml:space="preserve">Seguimiento y Verificacion a Diciembre de 2017:
</t>
    </r>
    <r>
      <rPr>
        <sz val="10"/>
        <rFont val="Arial"/>
        <family val="2"/>
      </rPr>
      <t xml:space="preserve">
Se verificò la rotaciòn de los funcionarios en las auditorias teniendo como base los memorandos de asignaciòn, se evidenciaron en sigespro : No 2-2017-23875 del 09 de noviembre de 2017,   “No 2-2017-23934, 09 de noviembre de 2017, “No 3-2017-29592 del 03 de noviembre de 2017,  2-2017-24683, 21 de noviembre de 2017,  No 2-2017-24685, 21 de noviembre de 2017 de la auditorias iniciadas en el mes de noviembre de 2017.  La acciòn implementada ha permitido controlar la materializacion del riesgo para la vigencia 2017.</t>
    </r>
  </si>
  <si>
    <r>
      <rPr>
        <b/>
        <sz val="10"/>
        <rFont val="Arial"/>
        <family val="2"/>
      </rPr>
      <t>Seguimiento y Verificacion a Diciembre de 2017:</t>
    </r>
    <r>
      <rPr>
        <sz val="10"/>
        <rFont val="Arial"/>
        <family val="2"/>
      </rPr>
      <t xml:space="preserve">
La Dirección Sector Gestión Jurídica solo cuenta con un sujeto de vigilancia y control Físcal, por lo tanto no es posible rotar a los funcionarios.</t>
    </r>
  </si>
  <si>
    <r>
      <rPr>
        <b/>
        <sz val="10"/>
        <rFont val="Arial"/>
        <family val="2"/>
      </rPr>
      <t xml:space="preserve">Seguimiento y Verificacion a Diciembre de 2017:
</t>
    </r>
    <r>
      <rPr>
        <sz val="10"/>
        <rFont val="Arial"/>
        <family val="2"/>
      </rPr>
      <t xml:space="preserve">
La Dirección de Participación Ciudadan, reportó que se han rotado 65 de 95 funcionarios designados en las Oficnas de Localidad, el nivel de avance reportado es del 68%. 
La acciòn implementada ha permitido controlar la materializacion del riesgo para la vigencia 2017.</t>
    </r>
  </si>
  <si>
    <r>
      <rPr>
        <b/>
        <sz val="10"/>
        <rFont val="Arial"/>
        <family val="2"/>
      </rPr>
      <t xml:space="preserve">Seguimiento y Verificación a Diciembre de 2017:
</t>
    </r>
    <r>
      <rPr>
        <sz val="10"/>
        <rFont val="Arial"/>
        <family val="2"/>
      </rPr>
      <t xml:space="preserve">
Se verificaron selectivamente los  memorandos de asignacion de las auditorias programadas 
Auditoría de Desempeño SDDE, Radicado 3-2017-19763
Auditoría de Desempeño IPES, Radicado 3-2017-22676
Auditoría de Desempeño SDDE, Radicado 3-2017-22677
Auditoría de Desempeño IPES, Radicado 3-2017-28560
Auditoría de Desempeño IDT. Radicado 3-2017-28562. Auditoría de Desempeño SDDE, Radicado 3-2017-31961
Auditoría de Desempeño IPES, Radicado 3-2017-31965
donde se evidencia la rotacion de los auditores en los diferentes sujetos de control del sector.
La acción implementadas han permitido controlar y mitigar el riesgo para la vigencia 2017.
</t>
    </r>
  </si>
  <si>
    <r>
      <rPr>
        <b/>
        <sz val="10"/>
        <rFont val="Arial"/>
        <family val="2"/>
      </rPr>
      <t xml:space="preserve">Seguimiento y Verificación a Diciembre de 2017:
</t>
    </r>
    <r>
      <rPr>
        <sz val="10"/>
        <rFont val="Arial"/>
        <family val="2"/>
      </rPr>
      <t xml:space="preserve">
Se verificaron en aplicativo sigespro los memorandos relacionadoscon las auditorias realizadas a los sujetos de control  asignado a la  sectorial, en la cual se evidencia la rotacion de los profesionaes de la Dirección.
Memorando de Asignación auditoria en modalidad de Regularidad 3-2017-18038 del 13-7-2017 en la SDCR
Memorando de Asignación auditoria en modalidad de Regularidad 3-2017-19796 del 1-8-2017 en IDARTES.
Memorando de Asignación en modalidad de Desempeño al IDRD 3-2017-19834 del 1-8-2017.
Memorando de Asignación en modalidad de Regularidad en la Fundación Gilberto Alzate Avendaño - FUGA 3-2017-29644 del 3-11-2017.
Memorando de Asiganción en modalidad de Regularidad a la Orquesta Filarmonica de Bogotá - OFB 3-2017-30079 del 8-11-2017.
Memorando de Asignación en modalidad de Desempeño a Canal Capital - 3-2017-30084 del 8-11-2017.
Memorando de Asignación en modalidad de Desempeño al Instituto Distrital de Patrimonio Cultural - IDPC 3-2017 del 27-11-2017.
La acción implementadas han permitido controlar y mitigar el riesgo para la vigencia 2017. </t>
    </r>
  </si>
  <si>
    <r>
      <t xml:space="preserve">Seguimiento y Verificación a Diciembre de 2017:
</t>
    </r>
    <r>
      <rPr>
        <sz val="10"/>
        <rFont val="Arial"/>
        <family val="2"/>
      </rPr>
      <t>La sectorial  no reportó  en el anexo  3  los números de radicación de  los  equipos  de auditoria, que fueron conformados por 41 auditores distribuidos en las diferentes auditorias.  Lo cual se  evidenció el cuadro de control de las auditorias que lleva la dependencia.
La sectorial no reportó los números de memorandos como registro, ni realizó el diligenciamiento del ítem  del nivel de avance del indicador. Se sugiere mantenerlo en el mapa de Riesgos para la vigencia 2018.</t>
    </r>
    <r>
      <rPr>
        <b/>
        <sz val="10"/>
        <rFont val="Arial"/>
        <family val="2"/>
      </rPr>
      <t xml:space="preserve">
</t>
    </r>
  </si>
  <si>
    <r>
      <t xml:space="preserve">Seguimiento y Verificación a Diciembre de 2017:
</t>
    </r>
    <r>
      <rPr>
        <sz val="10"/>
        <rFont val="Arial"/>
        <family val="2"/>
      </rPr>
      <t>La sectorial, Dirección Sector Equidad y Genero solo cuenta con un sujeto de control, por tanto no es posible rotar los funcionarios.</t>
    </r>
  </si>
  <si>
    <r>
      <rPr>
        <b/>
        <sz val="10"/>
        <rFont val="Arial"/>
        <family val="2"/>
      </rPr>
      <t xml:space="preserve">Seguimiento y Verificacion a Diciembre de 2017:
</t>
    </r>
    <r>
      <rPr>
        <sz val="10"/>
        <rFont val="Arial"/>
        <family val="2"/>
      </rPr>
      <t>Se verifico en el aplicativo sIGESPRO, los memorandos 3-2017-26130 GAS NATURAL S.A. ESP. Regularidad, 3-2017-25952 AMÉRICAS BUSSINES PROCESS SERVICES S.A., Desempeño, 3-2017-28730 COMPAÑÍA DE DISTRIBUCIÓN Y COMERCIALIZACIÓN DE ENERGÍA - CODENSA S.A. ESP., Desempeño, 3-2017-29284 UNIDAD ADMINISTRATIVA DE SERVICIOS PÚBLICOS UAESP Desempeño y 3-2017-30627 EMPRESA DE TELECOMUNICACIONES DE BOGOTÁ ETB E.S.P. D.en donde se evidencia la rotacion de funcionarios a las diferentes auditorias dela sectorial.
Las acciones implementadas han permitido controlar  el riesgo.</t>
    </r>
  </si>
  <si>
    <r>
      <rPr>
        <b/>
        <sz val="10"/>
        <rFont val="Arial"/>
        <family val="2"/>
      </rPr>
      <t>Seguimiento y Verificación a Diciembre de 2017:</t>
    </r>
    <r>
      <rPr>
        <sz val="10"/>
        <rFont val="Arial"/>
        <family val="2"/>
      </rPr>
      <t xml:space="preserve">
Se verificó el diligenciamiento de los 4 formatos de inducción al puesto de trabajo, los cuales fueron remitidos mediante los memorandos  (3-2017-25377 de 22-09-2017; 3-2017-33244 de 05-12-2017; y  3-2017-34410 del 15-12-2017 ) 
Las acciones implementadas han permitido controlar  el riesgo para la vigencia 2017, por lo tanto se mitiga.</t>
    </r>
  </si>
  <si>
    <r>
      <rPr>
        <b/>
        <sz val="10"/>
        <rFont val="Arial"/>
        <family val="2"/>
      </rPr>
      <t xml:space="preserve">Seguimiento y Verificación a Diciembre de 2017:
</t>
    </r>
    <r>
      <rPr>
        <sz val="10"/>
        <rFont val="Arial"/>
        <family val="2"/>
      </rPr>
      <t xml:space="preserve">
Se evidenció que en último cuatrimestre fueron trasladados a  esta  Dirección siete (7) funcionarios, los cuales recibieron la inducción respectiva tal como se evidenció en los  memorandos   3-2017-24262 y 3-2017-29879 del 13/09 y 07/11/2017, y enviadas a la Dirección de Talento Humano. La acción implementada ha permitido controlar la materializacion del riesgo, por lo tanto se Mitiga.</t>
    </r>
  </si>
  <si>
    <r>
      <rPr>
        <b/>
        <sz val="10"/>
        <rFont val="Arial"/>
        <family val="2"/>
      </rPr>
      <t xml:space="preserve">Seguimiento y Verificación a Diciembre de 2017:
</t>
    </r>
    <r>
      <rPr>
        <sz val="10"/>
        <rFont val="Arial"/>
        <family val="2"/>
      </rPr>
      <t xml:space="preserve">
En el DRI  se han realizado 6 inducciones en el cuatrimestre verificado, lo cual se evidencio en la remisión de los soportes a la Dirección de Talento Humano con  los memorandos Nos 3-2017-25423  del 22 de septiembre y 3-2017-29628 del 03-11-17 La accion implementadas  ha logrado que el riesgo no se materialice, La acción implementada ha permitido mitigar y controlar el riesgo.</t>
    </r>
  </si>
  <si>
    <r>
      <rPr>
        <b/>
        <sz val="10"/>
        <rFont val="Arial"/>
        <family val="2"/>
      </rPr>
      <t xml:space="preserve">Seguimiento y Verificación a Diciembre de 2017:
</t>
    </r>
    <r>
      <rPr>
        <sz val="10"/>
        <rFont val="Arial"/>
        <family val="2"/>
      </rPr>
      <t xml:space="preserve">
Durante el último cuatrimestre de 2017 fueron trasladados a la Direcciòn de Gobierno cuatro (4) funcionarios a los cuales se evidenció que se realizó la debida inducción de acuerdo a los memorandos No. 3-2017-27765 y 3-2017-29628, los cuales fueron remitidos a Talento Humano.   Las acciones implementadas han permitido controlar  el riesgo, por lo tanto se mitiga.</t>
    </r>
  </si>
  <si>
    <r>
      <rPr>
        <b/>
        <sz val="10"/>
        <rFont val="Arial"/>
        <family val="2"/>
      </rPr>
      <t xml:space="preserve">Seguimiento y Verificación a diciembre de 2017:
</t>
    </r>
    <r>
      <rPr>
        <sz val="10"/>
        <rFont val="Arial"/>
        <family val="2"/>
      </rPr>
      <t>Se verificó el diliegenciamiento de los 4 formatos de inducción al puesto de trabajo, los cuales fueron remitidos mediante los memorandos  3-2017-31621 del 21/11/2017, 3-2017-31621 del 21/11/2017, 3-2017-27600 del 18/10/2017 y 3-2017-25616 del 25/09/2017. 
Las acciones implementadas han logrado mitigar el riesgo,  por lo tanto  se Mitiga.</t>
    </r>
  </si>
  <si>
    <r>
      <rPr>
        <b/>
        <sz val="10"/>
        <rFont val="Arial"/>
        <family val="2"/>
      </rPr>
      <t xml:space="preserve">Seguimiento y Verificación a Diciembre de 2017.
</t>
    </r>
    <r>
      <rPr>
        <sz val="10"/>
        <rFont val="Arial"/>
        <family val="2"/>
      </rPr>
      <t xml:space="preserve">
Se verifico  el memorando 3-2017-31062 de la induccion realizada .Las acciones implementadas han logrado mitigar el riesgo,  por lo tanto  se Mitiga.</t>
    </r>
  </si>
  <si>
    <r>
      <rPr>
        <b/>
        <sz val="10"/>
        <rFont val="Arial"/>
        <family val="2"/>
      </rPr>
      <t xml:space="preserve">Seguimiento y Verificación a Diciembre de 2017:
</t>
    </r>
    <r>
      <rPr>
        <sz val="10"/>
        <rFont val="Arial"/>
        <family val="2"/>
      </rPr>
      <t xml:space="preserve">
Se verificaron los memorandos reportados en el cuatrimestre en los que se evidenció que 16 de los memorandos corresponden al primero y segundo cuatrimestre y los  memorandos Nos 3-2017-27824 y 3-2017-29379, si corresponden periodo verificado, en los cuales se evidenció la remisión de los soportes de las inducciones realizadas a la Dirección de Talento Humano cumpliendo con el procedimiento.
De acuerdo con la verificación se determinó que para el periodo de seguimiento solo se realizó una  inducción  como consta en el memorando 3-2017-29379 de noviembre de 2017. La accion implementada ha permitido mitigar el riesgo.
</t>
    </r>
  </si>
  <si>
    <r>
      <rPr>
        <b/>
        <sz val="10"/>
        <rFont val="Arial"/>
        <family val="2"/>
      </rPr>
      <t xml:space="preserve">Seguimiento y Verificación a Diciembre de 2017:
</t>
    </r>
    <r>
      <rPr>
        <sz val="10"/>
        <rFont val="Arial"/>
        <family val="2"/>
      </rPr>
      <t xml:space="preserve">
Verificados   los formatos de las inducciones  realizadas  a  2 funcionaros de la sectorial los cuales fueron remitidos a talento Humano mediante los memrandos :3-2017-29139 de 31/10/2017: 1 funcionario
3-2017-32085 de 24/11/2017: 1 funcionario.
 La acción implementada ha permitido controlar y mitigar el riesgo.</t>
    </r>
  </si>
  <si>
    <r>
      <rPr>
        <b/>
        <sz val="10"/>
        <rFont val="Arial"/>
        <family val="2"/>
      </rPr>
      <t>Seguimiento y Verificación a Diciembre de 2017:</t>
    </r>
    <r>
      <rPr>
        <sz val="10"/>
        <rFont val="Arial"/>
        <family val="2"/>
      </rPr>
      <t xml:space="preserve">
Se verificò  el Formato de inducciòn , el cual fue radicado a talento humano con el No 3-2017-28065  del 23 de octubre de 2017.  La acciòn implementada a permitido  controlar el riesgo, por lo tanto se mitiga el riesgo</t>
    </r>
  </si>
  <si>
    <r>
      <t>Seguimiento y Verificación a Diciembre de 2017:
L</t>
    </r>
    <r>
      <rPr>
        <sz val="10"/>
        <rFont val="Arial"/>
        <family val="2"/>
      </rPr>
      <t>a Dirección de Participación Ciudadana reportó que se han se realizado 41  inducciones al puesto de trabajo a los 41 funcionarios nuevos en la Dirección, los soportes se encuentran en la Dirección los cuales fueron remitidos a la Dirección de Talento Humano mediante Memorandos. 
La acción implementada ha permitido  controlar el riesgo, por lo tanto se mitiga el riesgo</t>
    </r>
    <r>
      <rPr>
        <b/>
        <sz val="10"/>
        <rFont val="Arial"/>
        <family val="2"/>
      </rPr>
      <t xml:space="preserve">
</t>
    </r>
  </si>
  <si>
    <r>
      <rPr>
        <b/>
        <sz val="10"/>
        <rFont val="Arial"/>
        <family val="2"/>
      </rPr>
      <t xml:space="preserve">Seguimiento y Verificación a Diciembre de 2017:
</t>
    </r>
    <r>
      <rPr>
        <sz val="10"/>
        <rFont val="Arial"/>
        <family val="2"/>
      </rPr>
      <t xml:space="preserve">
Se verificaron los memorandos reportados en el monitoreo por el proceso en los que se evidenció que 4 de los memorandos corresponden al primero y segundo cuatrimestre y los tres ultimos 3-2017-27568; 3-2017-30881; 3-2017-34219, si corresponden al tercer cuatrimestre, en los cuales se verificó la remision de las inducciones a Talento Humano cumpliendo con el procedimiento.
La accion implementada ha permitido mitigar y controlar el riesgo.</t>
    </r>
  </si>
  <si>
    <r>
      <rPr>
        <b/>
        <sz val="10"/>
        <rFont val="Arial"/>
        <family val="2"/>
      </rPr>
      <t xml:space="preserve">Seguimiento y Verificación a Diciembre de 2017:
</t>
    </r>
    <r>
      <rPr>
        <sz val="10"/>
        <rFont val="Arial"/>
        <family val="2"/>
      </rPr>
      <t>.
Se verificó el  memorando No  3-2017-33858 del 12-12-2017 reportado por el proceso en los que se evidenció la remision de los formatos de induccion a  la Dirección de Talento Humano 
La accion implementada ha permitido  controlar la materializacion del riesgo .</t>
    </r>
  </si>
  <si>
    <r>
      <rPr>
        <b/>
        <sz val="10"/>
        <rFont val="Arial"/>
        <family val="2"/>
      </rPr>
      <t xml:space="preserve">Seguimiento y Verificación a Diciembre de 2017:
</t>
    </r>
    <r>
      <rPr>
        <sz val="10"/>
        <rFont val="Arial"/>
        <family val="2"/>
      </rPr>
      <t xml:space="preserve">
 Durante el periodo reportado - tercer cuatrimestre  se han realizado siete inducciones a los funcionarios nuevos, los formatos de inducción fueron enviados a la dirección de Talento Humano respectivamente.
La accion implementada ha permitido  controlar la materializacion del riesgo .</t>
    </r>
  </si>
  <si>
    <r>
      <rPr>
        <b/>
        <sz val="10"/>
        <rFont val="Arial"/>
        <family val="2"/>
      </rPr>
      <t xml:space="preserve">Seguimiento y Verificación a Diciembre de 2017:
</t>
    </r>
    <r>
      <rPr>
        <sz val="10"/>
        <rFont val="Arial"/>
        <family val="2"/>
      </rPr>
      <t xml:space="preserve">
Verificado en el Sigespro el memorando citado por la sectorial donde se evidencia la remision de la Induccion realizada.
La acción implementada ha permitido controlar la materialización del riesgo, por lo tanto se Mitiga
</t>
    </r>
  </si>
  <si>
    <r>
      <rPr>
        <b/>
        <sz val="10"/>
        <rFont val="Arial"/>
        <family val="2"/>
      </rPr>
      <t>Seguimiento y Verificación a Diciembre de 2017:</t>
    </r>
    <r>
      <rPr>
        <sz val="10"/>
        <rFont val="Arial"/>
        <family val="2"/>
      </rPr>
      <t xml:space="preserve">
No se registró funcionarios nuevos a la sectorial</t>
    </r>
  </si>
  <si>
    <r>
      <rPr>
        <b/>
        <sz val="10"/>
        <rFont val="Arial"/>
        <family val="2"/>
      </rPr>
      <t xml:space="preserve">Seguimiento y Verificación a Diciembre de 2017: </t>
    </r>
    <r>
      <rPr>
        <sz val="10"/>
        <rFont val="Arial"/>
        <family val="2"/>
      </rPr>
      <t xml:space="preserve">
Se verificó, de manera selectiva, en los papeles de trabajo de las auditorías realizadas en la Dirección, el avance de las auditorías registrado en las actas de mesa de trabajo, así:
Auditoría Desempeño Evaluación Política familia: Acta 3 del 02-10-2017; Acta 4 del 10-10-2017; Acta 5 del 20-10-2017 y Acta 6 del 21-10-2017
Auditoría Desempeño Evaluación Política juventud: Acta 3 del 26-09-2017; Acta 4 del 02-10-2017; Acta 5 del 10-10-2017 y Acta 6 del 19-10-2017
Auditoría Ingresos propios IDIPRON: Acta 1 del 25-09-2017; Acta 2 del 09-10-2017 y Acta 3 del 23-10-2017.
La acción implementada ha permitido controlar la materialización del riesgo, por lo tanto se Mitiga.
</t>
    </r>
  </si>
  <si>
    <r>
      <rPr>
        <b/>
        <sz val="10"/>
        <rFont val="Arial"/>
        <family val="2"/>
      </rPr>
      <t xml:space="preserve">Seguimiento y Verificación a Diciembre de 2017:
</t>
    </r>
    <r>
      <rPr>
        <sz val="10"/>
        <rFont val="Arial"/>
        <family val="2"/>
      </rPr>
      <t xml:space="preserve">
Con base en unas hojas de control suministradas, se estableció que se han realizado las Mesas de Trabajo conforme los procedimientos establecidos; por lo tanto, con la acción implementada se ha evitado la materializacion del riesgo.</t>
    </r>
  </si>
  <si>
    <r>
      <rPr>
        <b/>
        <sz val="10"/>
        <rFont val="Arial"/>
        <family val="2"/>
      </rPr>
      <t xml:space="preserve">Seguimiento y Verificación a Diciembre de 2017:
</t>
    </r>
    <r>
      <rPr>
        <sz val="10"/>
        <rFont val="Arial"/>
        <family val="2"/>
      </rPr>
      <t xml:space="preserve">
Se verificó la realización de mesas de trabajo para  determinar el avance de las indagaciones preliminares y de las visitas de control fiscal , la cual fue evidenciada en la carpeta de actas de reunion de trabajo.
Con la acción implementada se ha evitado la materializacion del riesgo controlar el riesgo, se mitiga</t>
    </r>
  </si>
  <si>
    <r>
      <rPr>
        <b/>
        <sz val="10"/>
        <rFont val="Arial"/>
        <family val="2"/>
      </rPr>
      <t xml:space="preserve">Seguimiento y Verificación a Diciembre de 2017:
</t>
    </r>
    <r>
      <rPr>
        <sz val="10"/>
        <rFont val="Arial"/>
        <family val="2"/>
      </rPr>
      <t>Se verificaron las mesas que se realizaron en el último cuatrimestre las cuales corresponden a las exigidas en el procedimeinto, se evidenció relación donde indica el No, la fecha y el folio de las correspondientes a Valoración de Respuesta, beneficios de control fiscal, validación observaciones preliminar y resultado calificación de la gestión fiscal.   
Se Mitiga el riesgo</t>
    </r>
  </si>
  <si>
    <r>
      <rPr>
        <b/>
        <sz val="10"/>
        <rFont val="Arial"/>
        <family val="2"/>
      </rPr>
      <t>Seguimiento y Verificación a Diciembre de 2017</t>
    </r>
    <r>
      <rPr>
        <sz val="10"/>
        <rFont val="Arial"/>
        <family val="2"/>
      </rPr>
      <t>: 
Se verificó que la Dirección Educación, diligencia base de datos en la cual se lleva la trazabilidad de las diferentes mesas de trabjo que se realizan en las marco de las auditorias. 
De igual manera,  se videnciaron las siguientes mesas de trabajo: 
Aud. Regularidad IDEP Código 17: Total 3 mesas. 
Aud. Desempeño UDFJC Código 24: Total 2 mesas.
Aud. Desempeño SED Código 25: Total 4 mesas.
Aud. Desempeño SED Código 213: Total 3 mesas.
Aud. Desempeño SED Código 214: Total 5 mesas.
Indagación Preliminar: Total 3 mesas.
Las acciones implementadas han logrado mitigar el riesgo.</t>
    </r>
  </si>
  <si>
    <r>
      <t xml:space="preserve">Seguimiento y Verificación a Diciembre de 2017:
</t>
    </r>
    <r>
      <rPr>
        <sz val="10"/>
        <rFont val="Arial"/>
        <family val="2"/>
      </rPr>
      <t xml:space="preserve">
La Dirección Sector Hábitat y Ambiente reporto en el seguimiento las actas de acuerdo con cada auditoría por sujeto de control.  No es claro el reporte enviado, se establecio que las actas citadas hacen parte de las mesas de trabajo realizadas en desarrollo del Plan de Auditorias.
Las acciones implementadas han logrado mitigar el riesgo.</t>
    </r>
  </si>
  <si>
    <r>
      <rPr>
        <b/>
        <sz val="10"/>
        <rFont val="Arial"/>
        <family val="2"/>
      </rPr>
      <t>Seguimiento y Verificación a Diciembre de 2017</t>
    </r>
    <r>
      <rPr>
        <sz val="10"/>
        <rFont val="Arial"/>
        <family val="2"/>
      </rPr>
      <t>:
Fueron realizadas 17 mesas de trabajo sobre las 17 programadas.
Auditoría Desempeño #225 FVSL:
No. 1 de 20/09/17 Seguimiento
No. 2 de 04/10/17 seguimiento
No. 3 de 17/10/17 Aprobación de observaciones informe preliminar
No. 4 de 01/11/17 Análisis de respuesta y validación de informe final
Auditoría Desempeño #215 UAECOB:
No. 1 de Referenciación papeles de trabajo, marcas de auditoria y avance
No. 2 de Avance 
No. 3 de Avance
No. 4 de Análisis y aprobación de las observaciones del informe preliminar 
No. 5 de Evaluación a la respuesta informe preliminar
Visita Fiscal #517 FVSL y SDSCJ:
No. 1 de 24/10/17 Aprobación plan de trabajo
No. 2 de 02/11/17 Seguimiento
No. 3 de 15/11/17 Modificación plan de trabajo
No. 4 de 28/11/17 observaciones visita fiscal
No. 5 de 01/12/17  Validación respuesta informe preliminar e Informe final.
Auditoria Regularidad #30 UAECOB 
No. 1 de 26/10/17 Avance
No. 2 de 24/11/17 presentar observaciones al informe preliminar
No. 3 de 12/12/17 valoración a la respuesta al informe preliminar y evaluación de respuesta al informe final,La acciòn implementada a permitido mitigar y controlar el riesgo,  en consecuencia se mitiga</t>
    </r>
  </si>
  <si>
    <r>
      <rPr>
        <b/>
        <sz val="10"/>
        <rFont val="Arial"/>
        <family val="2"/>
      </rPr>
      <t xml:space="preserve">Seguimiento y Verificación a Diciembre de 2017:
</t>
    </r>
    <r>
      <rPr>
        <sz val="10"/>
        <rFont val="Arial"/>
        <family val="2"/>
      </rPr>
      <t xml:space="preserve">
Se verifico la base de datos que lleva la Direcciòn denominado  cronograma  mesas de trabaj , en donde se verificó la programacion de las mesas de trabajo, así mismo, la realzaciòn de las mismas.  
La acciòn implementada a permitido mitigar y controlar el riesgo, Se Mitiga</t>
    </r>
  </si>
  <si>
    <r>
      <rPr>
        <b/>
        <sz val="11"/>
        <rFont val="Arial"/>
        <family val="2"/>
      </rPr>
      <t>Seguimiento y Verificación a Diciembre de 2017:</t>
    </r>
    <r>
      <rPr>
        <sz val="11"/>
        <rFont val="Arial"/>
        <family val="2"/>
      </rPr>
      <t xml:space="preserve">
No hay reporte a este corte</t>
    </r>
  </si>
  <si>
    <r>
      <rPr>
        <b/>
        <sz val="10"/>
        <rFont val="Arial Black"/>
        <family val="2"/>
      </rPr>
      <t xml:space="preserve">Seguimiento y Verificación a Diciembre de 2017:
</t>
    </r>
    <r>
      <rPr>
        <sz val="10"/>
        <rFont val="Arial Black"/>
        <family val="2"/>
      </rPr>
      <t xml:space="preserve">
Se evidenció que en el periodo evaluado se realizaron 55 mesas de trabajo, de las programadas para realizar el seguimiento al avance de las auditorias .
La accion implementada ha permitido mitigar y controlar el riesgo, se mitiga.</t>
    </r>
  </si>
  <si>
    <r>
      <rPr>
        <b/>
        <sz val="10"/>
        <rFont val="Arial"/>
        <family val="2"/>
      </rPr>
      <t xml:space="preserve">Seguimiento y Verificación a Diciembre de 2017:
</t>
    </r>
    <r>
      <rPr>
        <sz val="10"/>
        <rFont val="Arial"/>
        <family val="2"/>
      </rPr>
      <t xml:space="preserve">Se verificó en el tablero de control de la dependencia, de las auditorias en desarrollo la programacion de las mesas de trabajo en la cual se establece que se viene dando cumplimiento  al cronograma,  toda vez que algunas auditorias tiene fecha de culminacion finales de enero de 2018.
La accion implementada ha permitido mitigar y controlar el riesgo, 
</t>
    </r>
  </si>
  <si>
    <r>
      <t xml:space="preserve">Seguimiento y Verificación a Diciembre de 2017
</t>
    </r>
    <r>
      <rPr>
        <sz val="10"/>
        <rFont val="Arial"/>
        <family val="2"/>
      </rPr>
      <t>Se verificó que la Dirección Cultura , diligencia base de datos en la cual se lleva la trazabilidad de las diferentes mesas de trabajo que se realizan en las marco de las auditorias. 
De igual manera,  se evidenciaron las siguientes mesas de trabajo: 
e la auditoria en modalidad de Desempeño en el IDRD Terminó el 26-10-2017,  realizó 4 mesas de trabajo a partir del 1 de septiembre de 2017. (No.3 del 4-9-2017, No. 4 del 26-9-2017, No. 5 del 10-10-2017, No. 6 del 24-10-2017)
Auditoria en modalidad de Regularidad ante la Secretaria Distrital de Cultura, Recreación y Deporte- SDCRD Terminada el 10-11-2017, elaboró 4 mesas de trabajo.(No. 3 del 5-9-2017 y N° 4 del 19-10-2017, No. 5 del 24-10-2017 y No. 6 del 2-11-2017)
Auditoria en modalidad de Regularidad en el Instituto Distrital de Artes - IDARTES Terminó el 27-11-2017,  elaboró 5 mesas de trabajo. (No. 3 del 8-9-2017, No. 4 del 26-9-2017, No. 5 del 17-10-2017, No. 6 del 9-11-2017, No. 7 del 23-11-2017)
Auditoria modalidad Regualaridad Fundación alzate Avendaño - FUGA inicio 7 de noviembre de 2017 ha realizado 3 en ejecución: ( No. 1 del 21-11-2017, No. 2 del 6-12-2017, No. 3 del 15-12-2017)
Auditoria modalidad Regualaridad Orquesta Filarmonica de Bogotá - OFB- inició el 14 de noviembre de 2017 ha ralizado 3 mesas en ejcución: (No. 1 del 22 -11-2017, No. 2 del 1-12-2017, No. 3 del 15-12-2017)
Auditoria modaldiad Desempeño en Canal Capital inició el 14 de noviembre de 2017, ha ralizado 3 mesas en ejecución: (No. 1 del 30-11-2017, No. 2 del 1-12-2017, No. 3 del 12-12-2017)
Auditoria modalidad Desempeño en IDPC inicio el 28 de noviembre de 2017, ha ralizado 2 meses en ejecución: (No. 1 7-12-2017, No. 2 15-12-2017)
.</t>
    </r>
  </si>
  <si>
    <r>
      <rPr>
        <b/>
        <sz val="10"/>
        <rFont val="Arial"/>
        <family val="2"/>
      </rPr>
      <t>Seguimiento y Verificación a Diciembre de 2017: 
S</t>
    </r>
    <r>
      <rPr>
        <sz val="10"/>
        <rFont val="Arial"/>
        <family val="2"/>
      </rPr>
      <t>e programaron las siguientes Mesas de Trabajo: IDU 11, UAEMRV 7, Transmilenio 11, Secretaria de Movilidad 11, Terminal de Transporte 7, para un total de  50 Mesas, las cuales se realizaron en su totalidad y reposan en los papeles de trabajo de cada Auditoría, en la Dirección Sector Movilidad. Con la acción implementada se ha evitado la materializacion del riesgo controlar el riesgo.Se Mitiga</t>
    </r>
  </si>
  <si>
    <r>
      <t xml:space="preserve">Seguimiento y Verificación a Diciembre de 2017:
</t>
    </r>
    <r>
      <rPr>
        <sz val="10"/>
        <rFont val="Arial"/>
        <family val="2"/>
      </rPr>
      <t>Se verificaron las actas de reunion de mesas de trabajo  en las que se analizo el avance de las auditorias.
Por el cumplimiento de la accion y lo no materialización del riesgo. Se mitiga.</t>
    </r>
  </si>
  <si>
    <r>
      <rPr>
        <b/>
        <sz val="10"/>
        <rFont val="Arial"/>
        <family val="2"/>
      </rPr>
      <t xml:space="preserve">Seguimiento y Verificación a Diciembre de 2017:
</t>
    </r>
    <r>
      <rPr>
        <sz val="10"/>
        <rFont val="Arial"/>
        <family val="2"/>
      </rPr>
      <t xml:space="preserve">
1. Fue constatado el seguimiento adelantado por la Subdirección del PRF a través de actas de reunión de seguimiento, a través de las cuales se evaluó el compromiso que incluye la descripción del estado de los procesos y el avance en el impulso de los mismos, correspondiente a las vigencias 2012 - 2013, así:
No. 15 del 6-06-2017 (punto 3 al 6; procesos 2012), 
No. 16 del 7-07-2017 (punto 3 al 6 procesos 2013) , 
No. 17 del 7-06-17 (punto 2  al 4 procesos 2012 y 2013)
No. 18 del  16-08-2017 (punto 2, Procesos 2013)
No. 20 del 12-09-2017(punto 2, Procesos 2013 en riesgo de prescripción)
No. 21 del 24-11-2017 Seguimiento a procesos activos 2012-2013 (punto 2)
No. 23 del 19-10-2017(punto 2, Procesos 2012-2013 en riesgo de prescripción).
Igualmente, se evidenciaron las Actas de la Dirección de Responsabilidad Fiscal, cuyo objetivo determina decisiones de fondo de los Procesos, así:
Nº 6 del 18-09-2017 (puntos 1 y 2)
No. 7 del 10-10-2017 (puntos 1 y 2)
No. 8 del 07-11-2017 (puntos 1 y 2)
No. 9 del 6-12-2017 (puntos 1 y 2)
Evidenciando que se cumple  con el indicador programado.
2. Se evidenció para el apoyo del trámite de los procesos de responsabilidad fiscal, a 30 de noviembre de 2017, recursos asignados por valor de de $2,396,000,000 y recursos ejecutados en contratación de abogados por $2,379,139,998 (informaciòn suministrada por la Dirección Administrativa y Financiera), lo que refleja una ejecucion  del 99% .
Por la eficacia de las las acciones implementadas, se efectúa la mitigación del riesgo de corrupción para la vigencia 2017; no obstante, se sugiere su incorporación en el mapa de riesgos de la vigencia 2018 y la revisión de la segunda acción, con el fin de asegurar la coherencia con el riesgo identificado.</t>
    </r>
  </si>
  <si>
    <r>
      <rPr>
        <b/>
        <sz val="10"/>
        <rFont val="Arial"/>
        <family val="2"/>
      </rPr>
      <t xml:space="preserve">Seguimiento y Verificación a Diciembre de 2017:
</t>
    </r>
    <r>
      <rPr>
        <sz val="10"/>
        <rFont val="Arial"/>
        <family val="2"/>
      </rPr>
      <t xml:space="preserve">
Fue constatada el Acta No. 22 del 23-11-2017, punto 2, sensibilizacion por parte de la SPRF, mediante la socilizacion de los valores, cumplimiento ético y principios del sector público, jornada que corresponde a la cuarta realizada durante la vigencia.
Por la eficacia de las acciones implementadas, se efectuó la mitigación del riesgo de corrupción para la vigencia 2017; no obstante, se sugiere su incorporación en el mapa de riesgos de la vigencia 2018. </t>
    </r>
  </si>
  <si>
    <r>
      <rPr>
        <b/>
        <sz val="10"/>
        <rFont val="Arial"/>
        <family val="2"/>
      </rPr>
      <t xml:space="preserve">Seguimiento y Verificación a Diciembre de 2017:
</t>
    </r>
    <r>
      <rPr>
        <sz val="10"/>
        <rFont val="Arial"/>
        <family val="2"/>
      </rPr>
      <t xml:space="preserve">
Fueron evidenciadas las siguientes actas de sensibilización en los temas mencionados:
• No. 4 de 31/08/2017 de Mesa de trabajo de la Dirección de Responsabilidad Fiscal y Jurisdicción Coactiva, punto No. 2, de sensibilización a los abogados sobre normas disciplinarias y penales que regulan los procesos de Responsabilidad Fiscal.
• No. 9 de 30/11/2017, de la Subdirección de Jurisdicción Coactiva, punto 3.
Esta jornada corresponde a la cuarta realizada en la vigencia.  
Por la eficacia de las acciones implementadas, se efectúa la mitigación del riesgo de corrupción para la vigencia 2017; no obstante, se sugiere su incorporación en el mapa de riesgos de la vigencia 2018 y la revisión de la segunda acción, con el fin de asegurar la coherencia con el riesgo identificado.
</t>
    </r>
  </si>
  <si>
    <r>
      <rPr>
        <b/>
        <sz val="10"/>
        <rFont val="Arial"/>
        <family val="2"/>
      </rPr>
      <t xml:space="preserve">Seguimiento y Verificación a Diciembre de 2017:
</t>
    </r>
    <r>
      <rPr>
        <sz val="10"/>
        <rFont val="Arial"/>
        <family val="2"/>
      </rPr>
      <t>Fue constatada el Acta No. 9 de la Subdirección de Jurisdicción Coactiva de 30-11-2017, punto 3, Instructivo actuaciones en procesos de responsabilidad fiscal, socializado mediante memorando No. 3-2017-23022 de 31-08-2017, dirigido a Gerentes, Profesionales y Funcionarios de Secretaria Común y Subdirección del Proceso de Responsabilidad Fiscal
Del mismo modo, se verificó el Acta No. 17 de 07-06-17 (punto 4 - medidas cautelares, notificaciones).inherentes al decreto de medidas cautelares y notificación de actuaciones procesales, así como aspectos referidos a la parte sustancial y procedimental. 
Por la eficacia de la acción implementada, se efectúa la mitigación del riesgo antijurídico para la vigencia 2017.</t>
    </r>
  </si>
  <si>
    <r>
      <rPr>
        <b/>
        <sz val="10"/>
        <rFont val="Arial"/>
        <family val="2"/>
      </rPr>
      <t>Seguimiento y Verificación a Diciembre de 2017:</t>
    </r>
    <r>
      <rPr>
        <sz val="10"/>
        <rFont val="Arial"/>
        <family val="2"/>
      </rPr>
      <t xml:space="preserve">
1. Se verificó el acta  No 20 del 31 de  octubre  de 2017, en donde el Comité de Conciliación  socializa el informe de la Oficina de Control Interno  relacionado con la incorporación  en el Mapa de Riesgos de cada proceso del SIG de las políticas de prevención del daño antijurídico,  así como los memorandos  3-2017-29358 del 02-11-2017 y 3-2017-31499 del 21-11-2017, en el cual se solicita a los responsables de proceso incluir las políticas de prevención en el mapa de riesgos correspondiente.
2.-Se verificó el memorando No. 3-2017-23514 del 6 de noviembre de 2017,  en la cual se evidencia que un funcionario de la oficina Asesora Jurídica participó en la capacitación de Orientación en el Régimen Probatorio, así mismo, que todos funcionarios de la precitada Oficina asistieron a la capacitación programada por la Escuela de Capacitación, sobre “Fortalecimiento  de las Competencias, de Servicios al Cliente  con Énfasis en Vocación de Servicio” los cuales fueron citados con los memorandos Nos 3-2017-23684, 3-2017-26003 del 8 y 29 de noviembre de 2017, 
3.-Se evidenció que no se dispone de una base de datos de consulta jurídica, sin embargo, los servidores públicos asignados a la dependencia consultan la normatividad en el Régimen Legal de Bogotá, la página del Senado y buscadores informáticos, para evitar la materialización del mismo. 
De acuerdo a la verificación realizada, la acción ha permitido controlar y mitigar el riesgo, no obstante continua abierta en aras de evitar la materialización del riesgo.
4.- La Oficina Asesora Jurídica diligencia una planilla como punto de control para la socialización de sentencias, en la que se consigna datos como la firma de cada funcionario y las fechas en las que los fallos les fueron puestos de presente en la cual se verificó copia de los reportes de los fallos del periodo 1 de septiembre al 15 de diciembre de 2017.
De acuerdo a la verificación realizada, la acción ha permitido controlar y mitigar el riesgo, No obstante continua abierta en aras de evitar su materialización en la vigencia 2018, 
La acción continúa abierta para seguimiento, en aras de evitar su materialización.
5.- Se verificó que de acuerdo con las diligencias adelantadas por cada profesional, mensualmente se actualiza la base de datos de procesos, para lo cual se lleva una planilla en la dependencia.
Una vez incorporada dicha información se concilia con la base de datos del SIPROJWEB y se remite la información a la Subdirección Financiera, evidenciándose los oficios Nos 3-2017-26073 del 10 de septiembre de 2017, 3-2017-29118 del 31 de octubre de 2017 y el 3-2017-33184 del 4 de diciembre de 2017.
</t>
    </r>
  </si>
  <si>
    <r>
      <rPr>
        <b/>
        <sz val="10"/>
        <rFont val="Arial"/>
        <family val="2"/>
      </rPr>
      <t>Seguimiento y Verificación a Diciembre de 2017:</t>
    </r>
    <r>
      <rPr>
        <sz val="10"/>
        <rFont val="Arial"/>
        <family val="2"/>
      </rPr>
      <t xml:space="preserve">
1.-Los funcionarios adscritos a la Oficina Asesora Jurídica consultan la normatividad y jurisprudencias en el Régimen Legal de Bogotá, en la Página del Senado, en las páginas de las Altas Cortes y buscadores informáticos. 
2.-A través de la carpeta de socialización de jurisprudencia se pudo evidenciar que las 18 sentencias proferidas en los procesos en las que es parte la entidad se socializaron a los profesionales de la oficina, en el periodo verificado.
3.-Se evidenció que la Oficina Asesora Jurídica, durante el periodo evaluado, emitió todos los documentos relacionados con su función institucional, de manera adecuada y ajustados a la normatividad vigente, como conciliaciones, conceptos, revisiones de legalidad de proyecto de resoluciones y derechos de petición entre otras para un total de 146 productos en la vigencia auditada, verificados en los libros radicadores , planillas, y la base de datos del SiprojWEB
De acuerdo a la verificación realizada, la acción ha permitido controlar y mitigar el riesgo, por lo cual se sugiere que el proceso determine la pertinencia y conveniencia de mantenerlo en el Mapa de Riesgos de la vigencia 2018, en aras de evitar la materialización del riesgo.
</t>
    </r>
  </si>
  <si>
    <r>
      <rPr>
        <b/>
        <sz val="10"/>
        <rFont val="Arial"/>
        <family val="2"/>
      </rPr>
      <t xml:space="preserve">Seguimiento y Verificación a Diciembre de 2017: </t>
    </r>
    <r>
      <rPr>
        <sz val="10"/>
        <rFont val="Arial"/>
        <family val="2"/>
      </rPr>
      <t xml:space="preserve">
1.-A través del libro radicador de procesos en segunda instancia, se pudo examinar la trazabilidad de las acciones a través de las fechas donde se evidencia el cumplimiento los términos. 
2. Se pudo evidenciar a través de la carpeta de control de traslado de expedientes, que las decisiones de los procesos en segunda instancia se cumplieron dentro de los términos legales, por lo que se  observa que los proyectos fueron presentados en su oportunidad por los profesionales de la Oficina Asesora Jurídica 
</t>
    </r>
  </si>
  <si>
    <r>
      <t xml:space="preserve">Seguimiento y Verificación a Diciembre de 2017: 
</t>
    </r>
    <r>
      <rPr>
        <sz val="10"/>
        <rFont val="Arial"/>
        <family val="2"/>
      </rPr>
      <t>Se evidenciaron correos institucionales por medio de los cuales la Subdirección de Gestión del Talento Humano solicitó a la Dirección de TIC el ajuste correspondiente a algunos temas relacionados con el cálculo de las prestaciones sociales, así como con la priorización de los cambios normativos en cuanto a seguridad social.</t>
    </r>
    <r>
      <rPr>
        <b/>
        <sz val="10"/>
        <rFont val="Arial"/>
        <family val="2"/>
      </rPr>
      <t xml:space="preserve"> </t>
    </r>
    <r>
      <rPr>
        <sz val="10"/>
        <rFont val="Arial"/>
        <family val="2"/>
      </rPr>
      <t xml:space="preserve">No obstante a la fecha, dicha parametrización no se ha efectuado, aun cuando la misma se encuentra incluida en el cronograma que se adelanta para la implementación de las NICSP. Teniendo en cuenta lo anterior, el riesgo debe permanecer abierto hasta tanto se realice lo correspondiente.   </t>
    </r>
    <r>
      <rPr>
        <b/>
        <sz val="10"/>
        <rFont val="Arial"/>
        <family val="2"/>
      </rPr>
      <t xml:space="preserve">
</t>
    </r>
  </si>
  <si>
    <r>
      <t xml:space="preserve">Seguimiento y Verificación a Diciembre de 2017:
</t>
    </r>
    <r>
      <rPr>
        <sz val="10"/>
        <rFont val="Arial"/>
        <family val="2"/>
      </rPr>
      <t xml:space="preserve">Se evidenció memorando con radicación No. 3-2017-27263 del 11/10/2017 mediante el cual la Subdirección de Capacitación asigna a un servidor de la dependencia, como administrador del aplicativo de control de acciones de formación. Así mismo, con memorando No. 3-2017-29585 del 03/11/2017, la Dirección de TIC informó que el 18 de octubre de 2017 fue impartida la capacitación referente al manejo del aplicativo en comento, al servidor asignado; en la cual se socializó la funcionalidad completa del aplicativo y se definieron los medios de contacto permanente con la Dirección de TIC. No obstante lo anterior, a la fecha se presentan algunas fallas con relación al aplicativo, las cuales han sido informadas a traves de correos institucionales a la Dirección de TIC; con lo que se puede observar que el riesgo detectado por el proceso no se encuentra mitigando. Teniendo en cuenta esto, el mismo debe continuar abierto y de ser necesario, determinar nuevas acciones para la vigencia 2018.  
</t>
    </r>
    <r>
      <rPr>
        <b/>
        <sz val="10"/>
        <rFont val="Arial"/>
        <family val="2"/>
      </rPr>
      <t xml:space="preserve">
</t>
    </r>
  </si>
  <si>
    <r>
      <rPr>
        <b/>
        <sz val="10"/>
        <color theme="1"/>
        <rFont val="Arial"/>
        <family val="2"/>
      </rPr>
      <t xml:space="preserve">Seguimiento y Verificación a Diciembre de 2017:
</t>
    </r>
    <r>
      <rPr>
        <sz val="10"/>
        <color theme="1"/>
        <rFont val="Arial"/>
        <family val="2"/>
      </rPr>
      <t xml:space="preserve">Se verificó el memorando No.3-2017-34448 de fecha 15 de diciembre de 2017, dirigido a las áreas responsables de remitir la información a las Subdirección Financiera, las fechas establecidas con el fin de cumplir la Resolución No.DDC-00001 de la Secretaria de Hacienda Distrital y de acuerdo a lo reportado por el área, el indicador se cumplió en un 100%.
De acuerdo a la verificación realizada, la acción ha permitido controlar y mitigar el riesgo, por lo cual se sugiere que el proceso determine la pertinencia y conveniencia de mantenerlo en el Mapa de Riesgos de la vigencia 2018, en aras de evitar la materialización del mismo.
</t>
    </r>
    <r>
      <rPr>
        <b/>
        <sz val="10"/>
        <color theme="1"/>
        <rFont val="Arial"/>
        <family val="2"/>
      </rPr>
      <t xml:space="preserve">Por el cumplimiento de la acción se mitiga el riesgo.
</t>
    </r>
  </si>
  <si>
    <r>
      <rPr>
        <b/>
        <sz val="10"/>
        <color theme="1"/>
        <rFont val="Arial"/>
        <family val="2"/>
      </rPr>
      <t xml:space="preserve">Seguimiento y Verificación a Diciembre de 2017
</t>
    </r>
    <r>
      <rPr>
        <sz val="10"/>
        <color theme="1"/>
        <rFont val="Arial"/>
        <family val="2"/>
      </rPr>
      <t xml:space="preserve">De acuerdo con lo verificado por la OCI, esta acción se cumplió en abril de 2017, sin embargo se reitera que el indicador formulado para este riesgo no corresponde con la acción propuesta. Por lo tanto se debe realizar la modificación respectiva.
Se verificó la aprobación del anteproyecto de presupuesto por parte de la Secretaría de Hacienda, sin embargo, a la fecha de seguimiento no se ha remitido a la Contraloría De Bogotá D.C. el Decreto de liquidación del presupuesto de la vigencia 2018. </t>
    </r>
    <r>
      <rPr>
        <b/>
        <sz val="10"/>
        <color theme="1"/>
        <rFont val="Arial"/>
        <family val="2"/>
      </rPr>
      <t xml:space="preserve">
Por el cumplimiento de la acción se mitiga el riesgo.
</t>
    </r>
  </si>
  <si>
    <r>
      <rPr>
        <b/>
        <sz val="10"/>
        <rFont val="Arial"/>
        <family val="2"/>
      </rPr>
      <t xml:space="preserve">Seguimiento y Verificación a Diciembre de 2017
</t>
    </r>
    <r>
      <rPr>
        <sz val="10"/>
        <rFont val="Arial"/>
        <family val="2"/>
      </rPr>
      <t>Se verificaron los correos electrónicos de los meses septiembre, octubre y diciembre en los cuales se solicita el soporte técnico para resolver inconvenientes generados en los módulos SAI/SAE y LIMAY, se observó que dichos requerimientos son subsanados oportunamente, lo que ha permitido mitigar el riesgo en la información contable.
Entre las solicitudes via Outlook sobre las revisiones, correcciones e inconvenientes generados en el proceso de reconocimiento contable, se encuentran las siguientes:
- Septiembre 15 de 2017- Revisar el registro de las cuentas de orden.
- Octubre 10 de 2017- Aprobación del comprobante por cuanto presenta error.
- Diciembre 13 de 2017- Revisar la Orden de Pago No. 1539 de caja menor por presentar error.
De acuerdo a la verificación realizada, la acción ha permitido controlar y mitigar el riesgo, por lo cual se sugiere que el proceso determine la pertinencia y conveniencia de mantenerlo en el Mapa de Riesgos de la vigencia 2018, en aras de evitar la materialización del mismo.</t>
    </r>
    <r>
      <rPr>
        <b/>
        <sz val="10"/>
        <rFont val="Arial"/>
        <family val="2"/>
      </rPr>
      <t xml:space="preserve">
Por el cumplimiento de la acción se mitiga el riesgo.
</t>
    </r>
  </si>
  <si>
    <r>
      <rPr>
        <b/>
        <sz val="10"/>
        <rFont val="Arial"/>
        <family val="2"/>
      </rPr>
      <t xml:space="preserve">Seguimiento y Verificación a Diciembre de 2017:
</t>
    </r>
    <r>
      <rPr>
        <sz val="10"/>
        <rFont val="Arial"/>
        <family val="2"/>
      </rPr>
      <t xml:space="preserve">Se verificó, que el equipo de trabajo se encuentra en la etapa de cierre de la vigencia 2017 y preparación de la información financiera con todos los requerimientos establecidos para la Implementación del NMNC, a partir del 1 de enero de 2018. 
Es pertinente observar que no es claro como se establece el nivel de avance del 68%, dado que el indicador formulado para este riesgo no guarda relación con la acción ni con los registros definidos, situación que se había observado en el informe anterior.
De otra parte, en el seguimiento realizado por la OCI a la implementación del NMNC, en el tercer trimestre del año, el nivel de avance alcanzado fue del 25.36%, estableciéndose que dado los requerimientos que exige este proceso, tales como, actualización e integración de los aplicativos, depuración y ajuste de información, actualización de procedimientos y políticas, entre otros, además de las actividades cotidianas a desarrollar en cada área,  han incidido significativamente en el cumplimiento del cronograma de actividades.
Aunque la acción propuesta ha permitido controlar el riesgo, no se ha mitigado completamente, a la fecha de verificación aún no se ha culminado con el cierre y presentación de la información financiera, </t>
    </r>
    <r>
      <rPr>
        <b/>
        <sz val="10"/>
        <rFont val="Arial"/>
        <family val="2"/>
      </rPr>
      <t xml:space="preserve">por lo tanto continua abierto para seguimiento.
</t>
    </r>
  </si>
  <si>
    <r>
      <rPr>
        <b/>
        <sz val="10"/>
        <rFont val="Arial"/>
        <family val="2"/>
      </rPr>
      <t>Seguimiento y Verificación a Diciembre de 2017</t>
    </r>
    <r>
      <rPr>
        <sz val="10"/>
        <rFont val="Arial"/>
        <family val="2"/>
      </rPr>
      <t xml:space="preserve">
</t>
    </r>
    <r>
      <rPr>
        <b/>
        <sz val="10"/>
        <rFont val="Arial"/>
        <family val="2"/>
      </rPr>
      <t xml:space="preserve">
Acción 1.
</t>
    </r>
    <r>
      <rPr>
        <sz val="10"/>
        <rFont val="Arial"/>
        <family val="2"/>
      </rPr>
      <t xml:space="preserve">
</t>
    </r>
    <r>
      <rPr>
        <sz val="10"/>
        <color theme="1"/>
        <rFont val="Arial"/>
        <family val="2"/>
      </rPr>
      <t>Se constató el acta No.14 del 19 de julio de 2017 de la Junta de Compras y Licitaciones,</t>
    </r>
    <r>
      <rPr>
        <sz val="10"/>
        <rFont val="Arial"/>
        <family val="2"/>
      </rPr>
      <t xml:space="preserve"> a través de la cual el Comité aprobó los estudios previos y el cronograma para la licitación que tiene por objeto,</t>
    </r>
    <r>
      <rPr>
        <i/>
        <sz val="10"/>
        <rFont val="Arial"/>
        <family val="2"/>
      </rPr>
      <t xml:space="preserve"> “Contratar el servicio de vigilancia y seguridad privada integral con recursos humanos, técnicos y logísticos para mantener la seguridad de los bienes muebles e inmuebles de la Contraloría de Bogotá y sobre todos los que legalmente es y / o llegaré a ser responsable; en sus diferentes sedes; así como la de los funcionarios, contratistas y personal visitante”</t>
    </r>
    <r>
      <rPr>
        <sz val="10"/>
        <rFont val="Arial"/>
        <family val="2"/>
      </rPr>
      <t>. No obstante, haberse verificado la mencionada acta, no es claro para esta auditoria la razón, por la cual si se llevó a cabo el 19 de julio no fue presentada en el seguimiento del proceso y la verificación de la Oficina de Control Interno realizada en el segundo cuatrimestre de 2017.
En refuerzo de lo anterior, no fueron tenidas en cuenta las recomendaciones formuladas por esta oficina en forma reiterativa en lo que hace referencia al indicador</t>
    </r>
    <r>
      <rPr>
        <i/>
        <sz val="10"/>
        <rFont val="Arial"/>
        <family val="2"/>
      </rPr>
      <t xml:space="preserve"> "No. estudios previos, pliegos de condiciones, respuesta a las observaciones, adendas, acto administrativo de adjudicación y evaluaciones  * 100 / No. de </t>
    </r>
    <r>
      <rPr>
        <i/>
        <sz val="10"/>
        <color theme="1"/>
        <rFont val="Arial"/>
        <family val="2"/>
      </rPr>
      <t xml:space="preserve">contratos suscritos", </t>
    </r>
    <r>
      <rPr>
        <sz val="10"/>
        <color theme="1"/>
        <rFont val="Arial"/>
        <family val="2"/>
      </rPr>
      <t>al no incluirse las otras modalidades de contratación que celebra la entidad y que también requieren: estudios previos, evaluaciones, observaciones y actos administrativos de adjudicación</t>
    </r>
    <r>
      <rPr>
        <sz val="10"/>
        <color rgb="FF0070C0"/>
        <rFont val="Arial"/>
        <family val="2"/>
      </rPr>
      <t>.</t>
    </r>
    <r>
      <rPr>
        <i/>
        <sz val="10"/>
        <color rgb="FF0070C0"/>
        <rFont val="Arial"/>
        <family val="2"/>
      </rPr>
      <t xml:space="preserve">
</t>
    </r>
    <r>
      <rPr>
        <sz val="10"/>
        <color theme="1"/>
        <rFont val="Arial"/>
        <family val="2"/>
      </rPr>
      <t xml:space="preserve">En consecuencia, la acción implementada no fue eficaz motivo por el cual, este riesgo continúa </t>
    </r>
    <r>
      <rPr>
        <b/>
        <sz val="10"/>
        <color theme="1"/>
        <rFont val="Arial"/>
        <family val="2"/>
      </rPr>
      <t>abierto</t>
    </r>
    <r>
      <rPr>
        <sz val="10"/>
        <color theme="1"/>
        <rFont val="Arial"/>
        <family val="2"/>
      </rPr>
      <t>, debiendo ser incluido en el Mapa de Riesgos del proceso para la vigencia de 2018, previo análisis en Equipo de Gestores, de manera que   se formule una acción efectiva realizando los ajustes pertinentes que conlleven a su mitigación.</t>
    </r>
    <r>
      <rPr>
        <i/>
        <sz val="10"/>
        <color rgb="FF0070C0"/>
        <rFont val="Arial"/>
        <family val="2"/>
      </rPr>
      <t xml:space="preserve">
</t>
    </r>
    <r>
      <rPr>
        <b/>
        <sz val="10"/>
        <rFont val="Arial"/>
        <family val="2"/>
      </rPr>
      <t xml:space="preserve">Acción 2.
</t>
    </r>
    <r>
      <rPr>
        <sz val="10"/>
        <rFont val="Arial"/>
        <family val="2"/>
      </rPr>
      <t xml:space="preserve">De acuerdo con el memorando No.3-2017-29506 de noviembre 02 de 2017 de la Subdirección de Capacitación, el 22 de noviembre de 2017 se dio inicio al Diplomado en Actualización en Régimen Jurídico a la Contratación Estatal y Auditoría Gubernamental a los Contratos Estatales, se verificó la lista de participantes entre ellos se encuentra el director, subdirectores y servidores públicos que elaboran las necesidades de contratación en cada área de la Contraloría de Bogotá D.C. Realizado el seguimiento y verificación al cumplimiento de esta acción, la Oficina de Control Interno determinó su </t>
    </r>
    <r>
      <rPr>
        <b/>
        <sz val="10"/>
        <rFont val="Arial"/>
        <family val="2"/>
      </rPr>
      <t>eficacia</t>
    </r>
    <r>
      <rPr>
        <sz val="10"/>
        <rFont val="Arial"/>
        <family val="2"/>
      </rPr>
      <t xml:space="preserve">. 
</t>
    </r>
    <r>
      <rPr>
        <sz val="10"/>
        <color rgb="FFFF0000"/>
        <rFont val="Arial"/>
        <family val="2"/>
      </rPr>
      <t xml:space="preserve">
</t>
    </r>
    <r>
      <rPr>
        <sz val="10"/>
        <rFont val="Arial"/>
        <family val="2"/>
      </rPr>
      <t xml:space="preserve">
</t>
    </r>
  </si>
  <si>
    <r>
      <rPr>
        <b/>
        <sz val="10"/>
        <rFont val="Arial"/>
        <family val="2"/>
      </rPr>
      <t xml:space="preserve">Seguimiento y Verificación a Diciembre de 2017:
</t>
    </r>
    <r>
      <rPr>
        <sz val="10"/>
        <rFont val="Calibri"/>
        <family val="2"/>
        <scheme val="minor"/>
      </rPr>
      <t xml:space="preserve">
</t>
    </r>
    <r>
      <rPr>
        <sz val="10"/>
        <rFont val="Arial"/>
        <family val="2"/>
      </rPr>
      <t xml:space="preserve">A través del memorando 3-2017-21799 de agosto 18 de 2017,  la Dirección Administratica y F. solicitó a la Subdirección de Capacitación  informacion sobre las acciones adelantadas para la realización de las capacitaciones.
</t>
    </r>
    <r>
      <rPr>
        <b/>
        <sz val="10"/>
        <rFont val="Arial"/>
        <family val="2"/>
      </rPr>
      <t xml:space="preserve">Accion 1.
</t>
    </r>
    <r>
      <rPr>
        <sz val="10"/>
        <rFont val="Arial"/>
        <family val="2"/>
      </rPr>
      <t xml:space="preserve">Se verificó la lista de asistencia de veintiun (21) servidores públicos de las diferentes dependencias de la Entidad en el salón de contralores el dia 15 de diciembre del 2017, donde se realizó capacitación a las areas generadoras de las solicitudes de contratacion. 
</t>
    </r>
    <r>
      <rPr>
        <b/>
        <sz val="10"/>
        <rFont val="Arial"/>
        <family val="2"/>
      </rPr>
      <t xml:space="preserve">Accion 2. </t>
    </r>
    <r>
      <rPr>
        <sz val="10"/>
        <rFont val="Arial"/>
        <family val="2"/>
      </rPr>
      <t xml:space="preserve">
Se verificó el acta No.10 de noviembre 02 de 2017, mediante la cual se deja constancia del seguimiento a las necesidades del proceso de servicios generales. 
</t>
    </r>
    <r>
      <rPr>
        <b/>
        <sz val="10"/>
        <rFont val="Arial"/>
        <family val="2"/>
      </rPr>
      <t>Por el cumplimiento de las acciones se mitiga el riesgo.</t>
    </r>
  </si>
  <si>
    <r>
      <rPr>
        <b/>
        <sz val="10"/>
        <color theme="1"/>
        <rFont val="Arial"/>
        <family val="2"/>
      </rPr>
      <t>Seguimiento y Verificación a Diciembre de 2017</t>
    </r>
    <r>
      <rPr>
        <sz val="10"/>
        <color theme="1"/>
        <rFont val="Arial"/>
        <family val="2"/>
      </rPr>
      <t xml:space="preserve">
</t>
    </r>
    <r>
      <rPr>
        <b/>
        <sz val="10"/>
        <color theme="1"/>
        <rFont val="Arial"/>
        <family val="2"/>
      </rPr>
      <t xml:space="preserve">. </t>
    </r>
    <r>
      <rPr>
        <sz val="10"/>
        <color theme="1"/>
        <rFont val="Arial"/>
        <family val="2"/>
      </rPr>
      <t xml:space="preserve">Se verificó el cruce de información y saldos con la Subdirección Financiera una vez realizado el cierre en el área de almacén, en los meses de octubre y noviembre, así:
- Conciliaciones SAE/SAI y Limay 
- Solicitud de revisión y ajuste de kardex de consumo
- Cruces de saldos de depreciaciones y ajustes
- Verificación de Placas existentes en total por cuenta contable
</t>
    </r>
    <r>
      <rPr>
        <b/>
        <sz val="10"/>
        <color theme="1"/>
        <rFont val="Arial"/>
        <family val="2"/>
      </rPr>
      <t>.</t>
    </r>
    <r>
      <rPr>
        <sz val="10"/>
        <color theme="1"/>
        <rFont val="Arial"/>
        <family val="2"/>
      </rPr>
      <t xml:space="preserve"> Se verificó la lista de participantes del Área de Almacén el 14 de diciembre de 2017, los cuales asistieron a la capacitación sobre el manejo y control de bienes de acuerdo al manual de procedimientos de almacén e inventarios-Procedimientos y Ajustes a SI-CAPITAL.
</t>
    </r>
    <r>
      <rPr>
        <b/>
        <sz val="10"/>
        <color theme="1"/>
        <rFont val="Arial"/>
        <family val="2"/>
      </rPr>
      <t>.</t>
    </r>
    <r>
      <rPr>
        <sz val="10"/>
        <color theme="1"/>
        <rFont val="Arial"/>
        <family val="2"/>
      </rPr>
      <t xml:space="preserve"> Se verifico que mensualmente se solicita apoyo a la Dirección de las TICs para el soporte preventivo y correctivo de los aplicativos SAE y SAI, como por ejemplo:
- Ajustes comprobantes SI-CAPITAL
- Ajustes Comprobantes Egreso 213
- Inconsistencia Comprobantes de Ingreso 30/733-111/722
- Modificación elemento Placa 19610
- Error comprobantes de Traslado de elementos
</t>
    </r>
    <r>
      <rPr>
        <b/>
        <sz val="10"/>
        <color theme="1"/>
        <rFont val="Arial"/>
        <family val="2"/>
      </rPr>
      <t xml:space="preserve">
Por el cumplimiento de las acciones se mitiga el riesgo</t>
    </r>
    <r>
      <rPr>
        <sz val="10"/>
        <color theme="1"/>
        <rFont val="Arial"/>
        <family val="2"/>
      </rPr>
      <t xml:space="preserve">
</t>
    </r>
  </si>
  <si>
    <r>
      <rPr>
        <b/>
        <sz val="10"/>
        <rFont val="Arial"/>
        <family val="2"/>
      </rPr>
      <t xml:space="preserve">Seguimiento y Verificación a Diciembre de 2017
</t>
    </r>
    <r>
      <rPr>
        <sz val="10"/>
        <rFont val="Arial"/>
        <family val="2"/>
      </rPr>
      <t xml:space="preserve">Se verificaron, los reportes de seguimiento bimensual realizado por la Subdirección al Plan de trabajo de los proyectos 1195 y 1196, correspondientes a los periodos: septiembre-Octubre y noviembre- diciembre de 2017.
No obstante, el cumplimiento de la acción propuesta, se observa que realmente el riesgo no se mitiga completamente, dada la baja ejecución presentada en los proyectos durante la vigencia. Por lo tanto se sugiere, evaluar nuevamente las causas de este riesgo y realizar las modificaciones que correspondan.
</t>
    </r>
    <r>
      <rPr>
        <b/>
        <sz val="10"/>
        <rFont val="Arial"/>
        <family val="2"/>
      </rPr>
      <t>Continua abierto para seguimiento.</t>
    </r>
    <r>
      <rPr>
        <sz val="10"/>
        <rFont val="Arial"/>
        <family val="2"/>
      </rPr>
      <t xml:space="preserve">
</t>
    </r>
    <r>
      <rPr>
        <b/>
        <sz val="10"/>
        <rFont val="Arial"/>
        <family val="2"/>
      </rPr>
      <t xml:space="preserve">
</t>
    </r>
  </si>
  <si>
    <r>
      <rPr>
        <b/>
        <sz val="10"/>
        <rFont val="Arial"/>
        <family val="2"/>
      </rPr>
      <t xml:space="preserve">
Seguimiento y Verificación a Diciembre de 2017:</t>
    </r>
    <r>
      <rPr>
        <sz val="10"/>
        <rFont val="Arial"/>
        <family val="2"/>
      </rPr>
      <t xml:space="preserve">
Se evidenció que durante el período septiembre a diciembre de 2017 se continuó con la realización de actividades de  capacitación en el Proceso  de Gestión Documental-SIG- dirigida a contratistas y  funcionarios de la Subdirección de Servicios Generales, así:
- El 16 de octubre de 2017, participación de 16 funcionarios de los niveles Técnico Operativo y Profesional.
- El 21 de octubre de 2017, participación  de 9 funcionarios.de los niveles Técnico Operativo, Profesional y Auxiliar Administrativo.
Así mismo, el 04 de diciembre de 2017 se efectuó capacitación en el tema Proceso de Gestion Documental - Procedimiento Consulta y Prestamo de Documentos, actividad de la cual se contó  con la   participación de 5 funcionarios, de diferentes niveles jerárquicos.
Capacitaciones adicionales a las evidenciadas en el seguimiento y verificación realizado por la Oficina de Control Interno al 30/04/2017 y 31/08/2017, en las cuales se abordaron temas  referentes a Jornadas de Socialización del Procedimiento para la Organización y Transferencias Documentales, Capacitación en el  Fortalecimiento de las Competencias en Materia de Gestión Documental, Normatividad Archivística y Gestión Documental, Diplomado en Gestión de Documentos Electronicos; actividades de las cuales participaron funcionarios de diferentes dependencias de la entidad, además de los administradores de los archivos.
De acuerdo a lo anteriormente evidenciado, el riesgo se mantiene  mitigado.   
 </t>
    </r>
  </si>
  <si>
    <r>
      <rPr>
        <b/>
        <sz val="10"/>
        <rFont val="Arial"/>
        <family val="2"/>
      </rPr>
      <t>Seguimiento y Verificación a Diciembre de 2017</t>
    </r>
    <r>
      <rPr>
        <sz val="10"/>
        <rFont val="Arial"/>
        <family val="2"/>
      </rPr>
      <t xml:space="preserve">:
Se verifica la remisión de los once (11)  informes, de las auditorias programadas para el cuatrimeste, dentro de los términos establecidos, con las siguientes comunicaciones oficiales internas (termino del PAAI, en versión 5,0):
1.  A la Gestión Contractual. Memorando Rad. No. 3-2017-33770 del 11-12-2017 (11-12-2017)
2.  A la gestión proceso gestión documental. Memorando Rad. No.3-2017-27997 del 20-10-2017 (20-10-2017)
3. A la gestión financiera - Control Interno Contable. Memorando Rad. No.3-2017-25500 del 11-2017 (11-12-2017)
4. Al proceso de Tecnologías de la información y las comunicaciones. Memorando Rad. No.03-2017-33474 del 07-12-2017 (07-12-2017)
5. Arqueo a las cajas menores.  Memorando Rad. No.3-2017-34086 del 13-12-2017 (NA)
6. Peticiones Quejas y Reclamos. Memorando Rad. No. 3-2017-26151 del 22-09-2017 (22-09-2017)
7. A la Gestión del Talento Humano -Nomina. Memorando Rad. No.3-2017-25163 de 11-2017 (08-09-2017)
8. A proyectos de inversión. Memorando Rad. No. 3-2017-24704 del 13-09-2017 (13-09-2017)
9.Seguimiento implementación NIC-SP. Memorando Rad. No.3-2017-29665 del 03-11-2017 (18-10-2017)
10. Al Control y Manejo de Inventarios.Memorando Rad. No. 3-2017-32863 del 30-11-2017 (7-11-2017)
11. Al Sistema de Seguridad y Salud en el Trabajo Rad. No. 3-2017-32422 del 28-11-2017 (31-10-2017)
Por lo anterior se evidencia que la acción se cumplio y contribuyó a minimizar el riesgo identificado.
</t>
    </r>
  </si>
  <si>
    <r>
      <rPr>
        <b/>
        <sz val="10"/>
        <rFont val="Arial"/>
        <family val="2"/>
      </rPr>
      <t>Seguimiento y Verificación a Diciembre de 2017</t>
    </r>
    <r>
      <rPr>
        <sz val="10"/>
        <rFont val="Arial"/>
        <family val="2"/>
      </rPr>
      <t xml:space="preserve">:
Se evidenció en el Acta No.10 del 06-12-2017.   Y lista de asistencia que confirma la realización de la actividad de autocapacitación adelantada a los funcionarios de la OCI.
Por lo anterior se evidencia que la acción se cumplio y contribuyó a minimizar el riesgo identificado.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</si>
</sst>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9" x14ac:knownFonts="1">
    <font>
      <sz val="11"/>
      <color theme="1"/>
      <name val="Calibri"/>
      <family val="2"/>
      <scheme val="minor"/>
    </font>
    <font>
      <sz val="10"/>
      <name val="Arial"/>
      <family val="2"/>
    </font>
    <font>
      <b/>
      <sz val="16"/>
      <name val="Calibri"/>
      <family val="2"/>
      <scheme val="minor"/>
    </font>
    <font>
      <sz val="12"/>
      <name val="Arial"/>
      <family val="2"/>
    </font>
    <font>
      <b/>
      <sz val="10"/>
      <name val="Calibri"/>
      <family val="2"/>
      <scheme val="minor"/>
    </font>
    <font>
      <b/>
      <sz val="11"/>
      <name val="Arial"/>
      <family val="2"/>
    </font>
    <font>
      <sz val="11"/>
      <name val="Calibri"/>
      <family val="2"/>
      <scheme val="minor"/>
    </font>
    <font>
      <b/>
      <sz val="9"/>
      <color indexed="81"/>
      <name val="Tahoma"/>
      <family val="2"/>
    </font>
    <font>
      <sz val="9"/>
      <color indexed="81"/>
      <name val="Tahoma"/>
      <family val="2"/>
    </font>
    <font>
      <sz val="11"/>
      <color theme="1"/>
      <name val="Calibri"/>
      <family val="2"/>
      <scheme val="minor"/>
    </font>
    <font>
      <b/>
      <sz val="11"/>
      <name val="Calibri"/>
      <family val="2"/>
      <scheme val="minor"/>
    </font>
    <font>
      <sz val="14"/>
      <name val="Calibri"/>
      <family val="2"/>
      <scheme val="minor"/>
    </font>
    <font>
      <sz val="11"/>
      <name val="Calibri"/>
      <family val="2"/>
    </font>
    <font>
      <sz val="11"/>
      <color theme="1"/>
      <name val="Calibri"/>
      <family val="2"/>
    </font>
    <font>
      <b/>
      <sz val="11"/>
      <color rgb="FFFF0000"/>
      <name val="Arial"/>
      <family val="2"/>
    </font>
    <font>
      <b/>
      <sz val="10"/>
      <name val="Arial"/>
      <family val="2"/>
    </font>
    <font>
      <sz val="10"/>
      <color rgb="FF2E74B5"/>
      <name val="Arial"/>
      <family val="2"/>
    </font>
    <font>
      <b/>
      <sz val="10"/>
      <color rgb="FFFF0000"/>
      <name val="Arial"/>
      <family val="2"/>
    </font>
    <font>
      <sz val="10"/>
      <color theme="1"/>
      <name val="Arial"/>
      <family val="2"/>
    </font>
    <font>
      <b/>
      <sz val="10"/>
      <color theme="1"/>
      <name val="Arial"/>
      <family val="2"/>
    </font>
    <font>
      <sz val="10"/>
      <color rgb="FFFF0000"/>
      <name val="Arial"/>
      <family val="2"/>
    </font>
    <font>
      <b/>
      <sz val="11"/>
      <name val="Calibri"/>
      <family val="2"/>
    </font>
    <font>
      <b/>
      <sz val="12"/>
      <name val="Arial"/>
      <family val="2"/>
    </font>
    <font>
      <b/>
      <sz val="14"/>
      <name val="Arial"/>
      <family val="2"/>
    </font>
    <font>
      <sz val="11"/>
      <name val="Arial"/>
      <family val="2"/>
    </font>
    <font>
      <sz val="10"/>
      <name val="Arial Black"/>
      <family val="2"/>
    </font>
    <font>
      <b/>
      <sz val="10"/>
      <name val="Arial Black"/>
      <family val="2"/>
    </font>
    <font>
      <sz val="9"/>
      <color theme="1"/>
      <name val="Arial"/>
      <family val="2"/>
    </font>
    <font>
      <sz val="8"/>
      <name val="Arial"/>
      <family val="2"/>
    </font>
    <font>
      <sz val="10"/>
      <name val="Calibri"/>
      <family val="2"/>
      <scheme val="minor"/>
    </font>
    <font>
      <b/>
      <i/>
      <sz val="10"/>
      <name val="Arial"/>
      <family val="2"/>
    </font>
    <font>
      <b/>
      <sz val="10"/>
      <color theme="1"/>
      <name val="Calibri"/>
      <family val="2"/>
      <scheme val="minor"/>
    </font>
    <font>
      <sz val="10"/>
      <color theme="1"/>
      <name val="Calibri"/>
      <family val="2"/>
      <scheme val="minor"/>
    </font>
    <font>
      <sz val="10"/>
      <color theme="1"/>
      <name val="Arial "/>
    </font>
    <font>
      <b/>
      <sz val="10"/>
      <color theme="1"/>
      <name val="Arial "/>
    </font>
    <font>
      <i/>
      <sz val="10"/>
      <name val="Arial"/>
      <family val="2"/>
    </font>
    <font>
      <i/>
      <sz val="10"/>
      <color theme="1"/>
      <name val="Arial"/>
      <family val="2"/>
    </font>
    <font>
      <sz val="10"/>
      <color rgb="FF0070C0"/>
      <name val="Arial"/>
      <family val="2"/>
    </font>
    <font>
      <i/>
      <sz val="10"/>
      <color rgb="FF0070C0"/>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7"/>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ck">
        <color rgb="FF000000"/>
      </top>
      <bottom style="thin">
        <color indexed="64"/>
      </bottom>
      <diagonal/>
    </border>
  </borders>
  <cellStyleXfs count="4">
    <xf numFmtId="0" fontId="0" fillId="0" borderId="0"/>
    <xf numFmtId="0" fontId="1" fillId="0" borderId="0"/>
    <xf numFmtId="44" fontId="9" fillId="0" borderId="0" applyFont="0" applyFill="0" applyBorder="0" applyAlignment="0" applyProtection="0"/>
    <xf numFmtId="9" fontId="9" fillId="0" borderId="0" applyFont="0" applyFill="0" applyBorder="0" applyAlignment="0" applyProtection="0"/>
  </cellStyleXfs>
  <cellXfs count="221">
    <xf numFmtId="0" fontId="0" fillId="0" borderId="0" xfId="0"/>
    <xf numFmtId="0" fontId="5" fillId="2" borderId="1" xfId="1" applyFont="1" applyFill="1" applyBorder="1" applyAlignment="1">
      <alignment horizontal="center" vertical="center" textRotation="89" wrapText="1"/>
    </xf>
    <xf numFmtId="0" fontId="5" fillId="2" borderId="1" xfId="1"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0" borderId="0" xfId="1"/>
    <xf numFmtId="0" fontId="6" fillId="0" borderId="0" xfId="1" applyFont="1"/>
    <xf numFmtId="0" fontId="1" fillId="13" borderId="0" xfId="1" applyFill="1"/>
    <xf numFmtId="0" fontId="1" fillId="11" borderId="0" xfId="1" applyFill="1"/>
    <xf numFmtId="0" fontId="6" fillId="0" borderId="0" xfId="1" applyFont="1" applyBorder="1" applyAlignment="1">
      <alignment vertical="center" wrapText="1"/>
    </xf>
    <xf numFmtId="0" fontId="6" fillId="0" borderId="0" xfId="1" applyFont="1" applyBorder="1" applyAlignment="1">
      <alignment horizontal="justify" vertical="center" wrapText="1"/>
    </xf>
    <xf numFmtId="0" fontId="10" fillId="0" borderId="0" xfId="1" applyFont="1" applyBorder="1" applyAlignment="1">
      <alignment horizontal="center" vertical="center" wrapText="1"/>
    </xf>
    <xf numFmtId="0" fontId="11" fillId="12" borderId="0" xfId="0" applyFont="1" applyFill="1" applyBorder="1" applyAlignment="1">
      <alignment horizontal="center" vertical="center" wrapText="1"/>
    </xf>
    <xf numFmtId="0" fontId="11" fillId="9" borderId="0" xfId="0" applyFont="1" applyFill="1" applyBorder="1" applyAlignment="1">
      <alignment horizontal="center" vertical="center" wrapText="1"/>
    </xf>
    <xf numFmtId="14" fontId="6" fillId="0" borderId="0" xfId="1" applyNumberFormat="1" applyFont="1" applyBorder="1" applyAlignment="1">
      <alignment horizontal="center" vertical="center" wrapText="1"/>
    </xf>
    <xf numFmtId="0" fontId="6" fillId="11" borderId="0" xfId="1" applyFont="1" applyFill="1" applyBorder="1" applyAlignment="1">
      <alignment horizontal="left" vertical="center" wrapText="1"/>
    </xf>
    <xf numFmtId="0" fontId="1" fillId="11" borderId="0" xfId="1" applyFill="1"/>
    <xf numFmtId="0" fontId="3" fillId="0" borderId="0" xfId="1" applyFont="1" applyBorder="1" applyAlignment="1">
      <alignment vertical="center" wrapText="1"/>
    </xf>
    <xf numFmtId="0" fontId="4" fillId="0" borderId="0" xfId="1" applyFont="1" applyBorder="1" applyAlignment="1">
      <alignment horizontal="left" vertical="center" wrapText="1"/>
    </xf>
    <xf numFmtId="0" fontId="5" fillId="2" borderId="0" xfId="1" applyFont="1" applyFill="1" applyBorder="1" applyAlignment="1">
      <alignment vertical="center" wrapText="1"/>
    </xf>
    <xf numFmtId="0" fontId="5" fillId="2" borderId="0" xfId="1" applyFont="1" applyFill="1" applyBorder="1" applyAlignment="1">
      <alignment horizontal="center" vertical="center" wrapText="1"/>
    </xf>
    <xf numFmtId="0" fontId="12" fillId="0" borderId="0" xfId="1" applyFont="1" applyFill="1" applyBorder="1" applyAlignment="1">
      <alignment vertical="center" wrapText="1"/>
    </xf>
    <xf numFmtId="0" fontId="13" fillId="0" borderId="0" xfId="1" applyFont="1" applyFill="1" applyBorder="1" applyAlignment="1">
      <alignment vertical="center" wrapText="1"/>
    </xf>
    <xf numFmtId="14" fontId="6" fillId="11" borderId="0" xfId="1" applyNumberFormat="1" applyFont="1" applyFill="1" applyBorder="1" applyAlignment="1">
      <alignment horizontal="left" vertical="center" wrapText="1"/>
    </xf>
    <xf numFmtId="0" fontId="1" fillId="0" borderId="0" xfId="1"/>
    <xf numFmtId="0" fontId="15" fillId="0" borderId="13" xfId="0" applyFont="1" applyBorder="1" applyAlignment="1" applyProtection="1">
      <alignment horizontal="center" vertical="center"/>
      <protection locked="0"/>
    </xf>
    <xf numFmtId="0" fontId="1" fillId="0" borderId="13" xfId="0" applyFont="1" applyBorder="1" applyProtection="1">
      <protection locked="0"/>
    </xf>
    <xf numFmtId="0" fontId="1" fillId="11" borderId="13" xfId="1" applyFont="1" applyFill="1" applyBorder="1" applyAlignment="1" applyProtection="1">
      <alignment horizontal="justify" vertical="center" wrapText="1"/>
      <protection locked="0"/>
    </xf>
    <xf numFmtId="9" fontId="1" fillId="0" borderId="13" xfId="1" applyNumberFormat="1" applyFont="1" applyBorder="1" applyAlignment="1" applyProtection="1">
      <alignment horizontal="center" vertical="center" wrapText="1"/>
      <protection locked="0"/>
    </xf>
    <xf numFmtId="0" fontId="1" fillId="11" borderId="1" xfId="1" applyFont="1" applyFill="1" applyBorder="1" applyAlignment="1">
      <alignment vertical="center" wrapText="1"/>
    </xf>
    <xf numFmtId="0" fontId="1" fillId="11" borderId="1" xfId="1" applyFont="1" applyFill="1" applyBorder="1" applyAlignment="1">
      <alignment horizontal="justify" vertical="center" wrapText="1"/>
    </xf>
    <xf numFmtId="0" fontId="15" fillId="11" borderId="1" xfId="1" applyFont="1" applyFill="1" applyBorder="1" applyAlignment="1">
      <alignment horizontal="center" vertical="center" wrapText="1"/>
    </xf>
    <xf numFmtId="0" fontId="1" fillId="11" borderId="1" xfId="0" applyFont="1" applyFill="1" applyBorder="1" applyAlignment="1">
      <alignment horizontal="center" vertical="center" wrapText="1"/>
    </xf>
    <xf numFmtId="14" fontId="1" fillId="11" borderId="1" xfId="1" applyNumberFormat="1" applyFont="1" applyFill="1" applyBorder="1" applyAlignment="1">
      <alignment horizontal="center" vertical="center" wrapText="1"/>
    </xf>
    <xf numFmtId="0" fontId="1" fillId="11" borderId="1" xfId="1" applyFont="1" applyFill="1" applyBorder="1" applyAlignment="1">
      <alignment horizontal="left" vertical="center" wrapText="1"/>
    </xf>
    <xf numFmtId="0" fontId="1" fillId="0" borderId="13" xfId="1" applyFont="1" applyBorder="1" applyAlignment="1">
      <alignment horizontal="justify" vertical="center" wrapText="1"/>
    </xf>
    <xf numFmtId="0" fontId="1" fillId="0" borderId="13" xfId="1" applyFont="1" applyFill="1" applyBorder="1" applyAlignment="1">
      <alignment horizontal="justify" vertical="center" wrapText="1"/>
    </xf>
    <xf numFmtId="0" fontId="1" fillId="0" borderId="13" xfId="1" applyFont="1" applyFill="1" applyBorder="1" applyAlignment="1">
      <alignment vertical="center" wrapText="1"/>
    </xf>
    <xf numFmtId="0" fontId="1" fillId="0" borderId="13" xfId="1"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6" fillId="0" borderId="13" xfId="1" applyFont="1" applyFill="1" applyBorder="1" applyAlignment="1">
      <alignment horizontal="center" vertical="center" wrapText="1"/>
    </xf>
    <xf numFmtId="14" fontId="1" fillId="0" borderId="13" xfId="1" applyNumberFormat="1" applyFont="1" applyFill="1" applyBorder="1" applyAlignment="1">
      <alignment horizontal="center" vertical="center" wrapText="1"/>
    </xf>
    <xf numFmtId="0" fontId="16" fillId="0" borderId="13" xfId="1" applyFont="1" applyFill="1" applyBorder="1" applyAlignment="1" applyProtection="1">
      <alignment horizontal="justify" vertical="top" wrapText="1"/>
      <protection locked="0"/>
    </xf>
    <xf numFmtId="0" fontId="1" fillId="0" borderId="13" xfId="1" applyFont="1" applyFill="1" applyBorder="1" applyAlignment="1" applyProtection="1">
      <alignment horizontal="center" vertical="top" wrapText="1"/>
      <protection locked="0"/>
    </xf>
    <xf numFmtId="0" fontId="15" fillId="0" borderId="13" xfId="0" applyFont="1" applyFill="1" applyBorder="1" applyAlignment="1" applyProtection="1">
      <alignment horizontal="center" vertical="center" wrapText="1"/>
      <protection locked="0"/>
    </xf>
    <xf numFmtId="0" fontId="1" fillId="0" borderId="13" xfId="0" applyFont="1" applyFill="1" applyBorder="1" applyProtection="1">
      <protection locked="0"/>
    </xf>
    <xf numFmtId="0" fontId="20" fillId="0" borderId="13" xfId="0" applyFont="1" applyFill="1" applyBorder="1" applyAlignment="1" applyProtection="1">
      <alignment horizontal="justify" vertical="top" wrapText="1"/>
      <protection locked="0"/>
    </xf>
    <xf numFmtId="0" fontId="17" fillId="0" borderId="13" xfId="1" applyFont="1" applyFill="1" applyBorder="1" applyAlignment="1" applyProtection="1">
      <alignment horizontal="justify" vertical="top" wrapText="1"/>
      <protection locked="0"/>
    </xf>
    <xf numFmtId="0" fontId="1" fillId="0" borderId="13" xfId="0" applyFont="1" applyFill="1" applyBorder="1" applyAlignment="1" applyProtection="1">
      <alignment horizontal="justify" vertical="center" wrapText="1"/>
      <protection locked="0"/>
    </xf>
    <xf numFmtId="0" fontId="1" fillId="0" borderId="13" xfId="0" applyFont="1" applyFill="1" applyBorder="1" applyAlignment="1" applyProtection="1">
      <alignment horizontal="justify" vertical="top" wrapText="1"/>
      <protection locked="0"/>
    </xf>
    <xf numFmtId="14" fontId="18" fillId="0" borderId="13" xfId="1" applyNumberFormat="1" applyFont="1" applyFill="1" applyBorder="1" applyAlignment="1">
      <alignment horizontal="center" vertical="center" wrapText="1"/>
    </xf>
    <xf numFmtId="0" fontId="18" fillId="0" borderId="13" xfId="1" applyFont="1" applyFill="1" applyBorder="1" applyAlignment="1">
      <alignment vertical="center" wrapText="1"/>
    </xf>
    <xf numFmtId="0" fontId="18" fillId="0" borderId="13" xfId="1" applyFont="1" applyFill="1" applyBorder="1" applyAlignment="1">
      <alignment horizontal="justify" vertical="center" wrapText="1"/>
    </xf>
    <xf numFmtId="0" fontId="18" fillId="0" borderId="13" xfId="1" applyFont="1" applyFill="1" applyBorder="1" applyAlignment="1">
      <alignment horizontal="center" vertical="center" wrapText="1"/>
    </xf>
    <xf numFmtId="0" fontId="18" fillId="14" borderId="13" xfId="0" applyFont="1" applyFill="1" applyBorder="1" applyAlignment="1">
      <alignment horizontal="center" vertical="center" wrapText="1"/>
    </xf>
    <xf numFmtId="10" fontId="1" fillId="0" borderId="13" xfId="1" applyNumberFormat="1" applyFont="1" applyFill="1" applyBorder="1" applyAlignment="1" applyProtection="1">
      <alignment horizontal="center" vertical="top" wrapText="1"/>
      <protection locked="0"/>
    </xf>
    <xf numFmtId="9" fontId="1" fillId="0" borderId="13" xfId="1"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vertical="center" wrapText="1"/>
      <protection locked="0"/>
    </xf>
    <xf numFmtId="0" fontId="1" fillId="11" borderId="13" xfId="1" applyFont="1" applyFill="1" applyBorder="1" applyAlignment="1">
      <alignment vertical="center" wrapText="1"/>
    </xf>
    <xf numFmtId="0" fontId="1" fillId="11" borderId="13" xfId="1" applyFont="1" applyFill="1" applyBorder="1" applyAlignment="1">
      <alignment horizontal="justify" vertical="center" wrapText="1"/>
    </xf>
    <xf numFmtId="0" fontId="15" fillId="11" borderId="13" xfId="1" applyFont="1" applyFill="1" applyBorder="1" applyAlignment="1">
      <alignment horizontal="center" vertical="center" wrapText="1"/>
    </xf>
    <xf numFmtId="0" fontId="1" fillId="11" borderId="13" xfId="0" applyFont="1" applyFill="1" applyBorder="1" applyAlignment="1">
      <alignment horizontal="center" vertical="center" wrapText="1"/>
    </xf>
    <xf numFmtId="14" fontId="1" fillId="11" borderId="13" xfId="1" applyNumberFormat="1" applyFont="1" applyFill="1" applyBorder="1" applyAlignment="1">
      <alignment horizontal="center" vertical="center" wrapText="1"/>
    </xf>
    <xf numFmtId="0" fontId="1" fillId="11" borderId="13" xfId="1" applyFont="1" applyFill="1" applyBorder="1" applyAlignment="1">
      <alignment horizontal="left" vertical="center" wrapText="1"/>
    </xf>
    <xf numFmtId="0" fontId="1" fillId="0" borderId="13" xfId="1" applyFont="1" applyBorder="1" applyAlignment="1" applyProtection="1">
      <alignment horizontal="justify" vertical="top" wrapText="1"/>
      <protection locked="0"/>
    </xf>
    <xf numFmtId="0" fontId="15" fillId="0" borderId="13" xfId="1" applyFont="1" applyBorder="1" applyAlignment="1" applyProtection="1">
      <alignment horizontal="center" vertical="center" wrapText="1"/>
      <protection locked="0"/>
    </xf>
    <xf numFmtId="2" fontId="1" fillId="11" borderId="13" xfId="1" applyNumberFormat="1" applyFont="1" applyFill="1" applyBorder="1" applyAlignment="1" applyProtection="1">
      <alignment horizontal="justify" vertical="center" wrapText="1"/>
      <protection locked="0"/>
    </xf>
    <xf numFmtId="0" fontId="15" fillId="0" borderId="13" xfId="1" applyFont="1" applyFill="1" applyBorder="1" applyAlignment="1" applyProtection="1">
      <alignment horizontal="justify" vertical="top" wrapText="1"/>
      <protection locked="0"/>
    </xf>
    <xf numFmtId="2" fontId="1" fillId="0" borderId="13" xfId="1" applyNumberFormat="1" applyFont="1" applyBorder="1" applyAlignment="1" applyProtection="1">
      <alignment horizontal="justify" vertical="top" wrapText="1"/>
      <protection locked="0"/>
    </xf>
    <xf numFmtId="2" fontId="1" fillId="0" borderId="13" xfId="1" applyNumberFormat="1" applyFont="1" applyBorder="1" applyAlignment="1" applyProtection="1">
      <alignment horizontal="justify" vertical="center" wrapText="1"/>
      <protection locked="0"/>
    </xf>
    <xf numFmtId="0" fontId="1" fillId="0" borderId="13" xfId="1" applyFont="1" applyBorder="1" applyAlignment="1">
      <alignment horizontal="justify" vertical="top" wrapText="1"/>
    </xf>
    <xf numFmtId="0" fontId="1" fillId="0" borderId="13" xfId="0" applyFont="1" applyBorder="1" applyAlignment="1" applyProtection="1">
      <alignment vertical="center" wrapText="1"/>
      <protection locked="0"/>
    </xf>
    <xf numFmtId="0" fontId="18" fillId="0" borderId="13" xfId="0" applyFont="1" applyBorder="1" applyAlignment="1">
      <alignment horizontal="justify" vertical="center" wrapText="1"/>
    </xf>
    <xf numFmtId="0" fontId="15" fillId="0" borderId="13" xfId="1" applyFont="1" applyBorder="1" applyAlignment="1">
      <alignment horizontal="center" vertical="center"/>
    </xf>
    <xf numFmtId="0" fontId="18" fillId="0" borderId="13" xfId="0" applyFont="1" applyBorder="1" applyAlignment="1">
      <alignment horizontal="justify" vertical="center"/>
    </xf>
    <xf numFmtId="0" fontId="18" fillId="0" borderId="13" xfId="0" applyFont="1" applyBorder="1" applyAlignment="1">
      <alignment horizontal="justify" vertical="top" wrapText="1"/>
    </xf>
    <xf numFmtId="0" fontId="1" fillId="11" borderId="13" xfId="1" applyFont="1" applyFill="1" applyBorder="1" applyAlignment="1">
      <alignment horizontal="justify" vertical="top" wrapText="1"/>
    </xf>
    <xf numFmtId="9" fontId="1" fillId="11" borderId="13" xfId="3" applyFont="1" applyFill="1" applyBorder="1" applyAlignment="1">
      <alignment horizontal="center" vertical="center"/>
    </xf>
    <xf numFmtId="0" fontId="1" fillId="11" borderId="13" xfId="0" applyNumberFormat="1" applyFont="1" applyFill="1" applyBorder="1" applyAlignment="1" applyProtection="1">
      <alignment horizontal="justify" vertical="center" wrapText="1"/>
      <protection locked="0"/>
    </xf>
    <xf numFmtId="9" fontId="15" fillId="11" borderId="13" xfId="3" applyFont="1" applyFill="1" applyBorder="1" applyAlignment="1" applyProtection="1">
      <alignment horizontal="center" vertical="center" wrapText="1"/>
      <protection locked="0"/>
    </xf>
    <xf numFmtId="0" fontId="15" fillId="11" borderId="13" xfId="0" applyNumberFormat="1" applyFont="1" applyFill="1" applyBorder="1" applyAlignment="1" applyProtection="1">
      <alignment horizontal="center" vertical="center"/>
      <protection locked="0"/>
    </xf>
    <xf numFmtId="0" fontId="1" fillId="17" borderId="13" xfId="0" applyNumberFormat="1" applyFont="1" applyFill="1" applyBorder="1" applyAlignment="1" applyProtection="1">
      <alignment horizontal="justify" vertical="top" wrapText="1"/>
      <protection locked="0"/>
    </xf>
    <xf numFmtId="0" fontId="15" fillId="11" borderId="13" xfId="0" applyNumberFormat="1" applyFont="1" applyFill="1" applyBorder="1" applyAlignment="1" applyProtection="1">
      <alignment horizontal="justify" vertical="top" wrapText="1"/>
      <protection locked="0"/>
    </xf>
    <xf numFmtId="0" fontId="1" fillId="11" borderId="13" xfId="0" applyNumberFormat="1" applyFont="1" applyFill="1" applyBorder="1" applyAlignment="1" applyProtection="1">
      <alignment horizontal="justify" vertical="top" wrapText="1"/>
      <protection locked="0"/>
    </xf>
    <xf numFmtId="9" fontId="1" fillId="11" borderId="13" xfId="3" applyFont="1" applyFill="1" applyBorder="1" applyAlignment="1">
      <alignment horizontal="center"/>
    </xf>
    <xf numFmtId="0" fontId="1" fillId="11" borderId="4" xfId="1" applyFont="1" applyFill="1" applyBorder="1" applyAlignment="1">
      <alignment horizontal="center" vertical="center" wrapText="1"/>
    </xf>
    <xf numFmtId="0" fontId="1" fillId="11" borderId="5" xfId="1" applyFont="1" applyFill="1" applyBorder="1" applyAlignment="1">
      <alignment horizontal="center" vertical="center" wrapText="1"/>
    </xf>
    <xf numFmtId="0" fontId="1" fillId="11" borderId="11" xfId="1" applyFont="1" applyFill="1" applyBorder="1" applyAlignment="1">
      <alignment horizontal="center" vertical="center" wrapText="1"/>
    </xf>
    <xf numFmtId="14" fontId="1" fillId="11" borderId="4" xfId="1" applyNumberFormat="1" applyFont="1" applyFill="1" applyBorder="1" applyAlignment="1">
      <alignment horizontal="center" vertical="center" wrapText="1"/>
    </xf>
    <xf numFmtId="14" fontId="1" fillId="11" borderId="5" xfId="1" applyNumberFormat="1" applyFont="1" applyFill="1" applyBorder="1" applyAlignment="1">
      <alignment horizontal="center" vertical="center" wrapText="1"/>
    </xf>
    <xf numFmtId="14" fontId="1" fillId="11" borderId="11" xfId="1" applyNumberFormat="1"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15" fillId="11" borderId="4" xfId="1" applyFont="1" applyFill="1" applyBorder="1" applyAlignment="1">
      <alignment horizontal="center" vertical="center" wrapText="1"/>
    </xf>
    <xf numFmtId="0" fontId="15" fillId="11" borderId="5" xfId="1" applyFont="1" applyFill="1" applyBorder="1" applyAlignment="1">
      <alignment horizontal="center" vertical="center" wrapText="1"/>
    </xf>
    <xf numFmtId="0" fontId="15" fillId="11" borderId="11" xfId="1" applyFont="1" applyFill="1" applyBorder="1" applyAlignment="1">
      <alignment horizontal="center" vertical="center" wrapText="1"/>
    </xf>
    <xf numFmtId="0" fontId="5" fillId="16" borderId="4" xfId="1" applyFont="1" applyFill="1" applyBorder="1" applyAlignment="1">
      <alignment horizontal="center" vertical="center" wrapText="1"/>
    </xf>
    <xf numFmtId="0" fontId="5" fillId="16" borderId="5" xfId="1" applyFont="1" applyFill="1" applyBorder="1" applyAlignment="1">
      <alignment horizontal="center" vertical="center" wrapText="1"/>
    </xf>
    <xf numFmtId="0" fontId="5" fillId="16" borderId="11" xfId="1" applyFont="1" applyFill="1" applyBorder="1" applyAlignment="1">
      <alignment horizontal="center" vertical="center" wrapText="1"/>
    </xf>
    <xf numFmtId="0" fontId="5" fillId="16" borderId="13" xfId="1" applyFont="1" applyFill="1" applyBorder="1" applyAlignment="1">
      <alignment horizontal="center" vertical="center" wrapText="1"/>
    </xf>
    <xf numFmtId="0" fontId="14" fillId="15" borderId="14" xfId="0" applyFont="1" applyFill="1" applyBorder="1" applyAlignment="1">
      <alignment horizontal="center" vertical="center" wrapText="1"/>
    </xf>
    <xf numFmtId="0" fontId="14" fillId="15" borderId="13" xfId="0" applyFont="1" applyFill="1" applyBorder="1" applyAlignment="1">
      <alignment horizontal="center" vertical="center" wrapText="1"/>
    </xf>
    <xf numFmtId="0" fontId="14" fillId="15" borderId="16" xfId="0" applyFont="1" applyFill="1" applyBorder="1" applyAlignment="1">
      <alignment horizontal="center" vertical="center" wrapText="1"/>
    </xf>
    <xf numFmtId="0" fontId="3" fillId="0" borderId="22" xfId="1" applyFont="1" applyBorder="1" applyAlignment="1">
      <alignment horizontal="left" vertical="center" wrapText="1"/>
    </xf>
    <xf numFmtId="0" fontId="3" fillId="0" borderId="23" xfId="1" applyFont="1" applyBorder="1" applyAlignment="1">
      <alignment horizontal="left" vertical="center" wrapText="1"/>
    </xf>
    <xf numFmtId="0" fontId="3" fillId="0" borderId="24" xfId="1" applyFont="1" applyBorder="1" applyAlignment="1">
      <alignment horizontal="left" vertical="center" wrapText="1"/>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0" fontId="3" fillId="0" borderId="25" xfId="1" applyFont="1" applyBorder="1" applyAlignment="1">
      <alignment horizontal="left" vertical="center" wrapText="1"/>
    </xf>
    <xf numFmtId="0" fontId="3" fillId="0" borderId="26" xfId="1" applyFont="1" applyBorder="1" applyAlignment="1">
      <alignment horizontal="left" vertical="center" wrapText="1"/>
    </xf>
    <xf numFmtId="0" fontId="3" fillId="0" borderId="27" xfId="1" applyFont="1" applyBorder="1" applyAlignment="1">
      <alignment horizontal="left" vertical="center" wrapText="1"/>
    </xf>
    <xf numFmtId="0" fontId="3" fillId="0" borderId="28" xfId="1" applyFont="1" applyBorder="1" applyAlignment="1">
      <alignment horizontal="left" vertical="center" wrapText="1"/>
    </xf>
    <xf numFmtId="0" fontId="2" fillId="0" borderId="18" xfId="1" applyFont="1" applyBorder="1" applyAlignment="1" applyProtection="1">
      <alignment horizontal="center" vertical="center" wrapText="1"/>
      <protection locked="0"/>
    </xf>
    <xf numFmtId="0" fontId="2" fillId="0" borderId="13" xfId="1" applyFont="1" applyBorder="1" applyAlignment="1" applyProtection="1">
      <alignment horizontal="center" vertical="center" wrapText="1"/>
      <protection locked="0"/>
    </xf>
    <xf numFmtId="0" fontId="2" fillId="0" borderId="21" xfId="1" applyFont="1" applyBorder="1" applyAlignment="1" applyProtection="1">
      <alignment horizontal="center" vertical="center" wrapText="1"/>
      <protection locked="0"/>
    </xf>
    <xf numFmtId="0" fontId="14" fillId="15" borderId="4"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14" fillId="15" borderId="11" xfId="0" applyFont="1" applyFill="1" applyBorder="1" applyAlignment="1">
      <alignment horizontal="center"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2" fillId="0" borderId="17"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1" fillId="0" borderId="0" xfId="1" applyFont="1" applyAlignment="1" applyProtection="1">
      <alignment horizontal="left" vertical="center" wrapText="1"/>
      <protection locked="0"/>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4" xfId="1" applyFont="1" applyFill="1" applyBorder="1" applyAlignment="1">
      <alignment horizontal="center" vertical="center" textRotation="90" wrapText="1"/>
    </xf>
    <xf numFmtId="0" fontId="5" fillId="2" borderId="5" xfId="1" applyFont="1" applyFill="1" applyBorder="1" applyAlignment="1">
      <alignment horizontal="center" vertical="center" textRotation="90" wrapText="1"/>
    </xf>
    <xf numFmtId="0" fontId="5" fillId="2" borderId="11" xfId="1" applyFont="1" applyFill="1" applyBorder="1" applyAlignment="1">
      <alignment horizontal="center" vertical="center" textRotation="90" wrapText="1"/>
    </xf>
    <xf numFmtId="0" fontId="6" fillId="11" borderId="12" xfId="1" applyFont="1" applyFill="1" applyBorder="1" applyAlignment="1">
      <alignment horizontal="left"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6" fillId="11" borderId="4" xfId="1" applyFont="1" applyFill="1" applyBorder="1" applyAlignment="1">
      <alignment horizontal="center" vertical="center" wrapText="1"/>
    </xf>
    <xf numFmtId="0" fontId="6" fillId="11" borderId="5" xfId="1" applyFont="1" applyFill="1" applyBorder="1" applyAlignment="1">
      <alignment horizontal="center" vertical="center" wrapText="1"/>
    </xf>
    <xf numFmtId="0" fontId="6" fillId="11" borderId="11" xfId="1" applyFont="1" applyFill="1" applyBorder="1" applyAlignment="1">
      <alignment horizontal="center" vertical="center" wrapText="1"/>
    </xf>
    <xf numFmtId="0" fontId="10" fillId="11" borderId="4" xfId="1" applyFont="1" applyFill="1" applyBorder="1" applyAlignment="1">
      <alignment horizontal="center" vertical="center" wrapText="1"/>
    </xf>
    <xf numFmtId="0" fontId="10" fillId="11" borderId="5" xfId="1" applyFont="1" applyFill="1" applyBorder="1" applyAlignment="1">
      <alignment horizontal="center" vertical="center" wrapText="1"/>
    </xf>
    <xf numFmtId="0" fontId="10" fillId="11" borderId="11" xfId="1"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11" xfId="0" applyFont="1" applyFill="1" applyBorder="1" applyAlignment="1">
      <alignment horizontal="center" vertical="center" wrapText="1"/>
    </xf>
    <xf numFmtId="14" fontId="6" fillId="11" borderId="4" xfId="1" applyNumberFormat="1" applyFont="1" applyFill="1" applyBorder="1" applyAlignment="1">
      <alignment horizontal="center" vertical="center" wrapText="1"/>
    </xf>
    <xf numFmtId="14" fontId="6" fillId="11" borderId="5" xfId="1" applyNumberFormat="1" applyFont="1" applyFill="1" applyBorder="1" applyAlignment="1">
      <alignment horizontal="center" vertical="center" wrapText="1"/>
    </xf>
    <xf numFmtId="14" fontId="6" fillId="11" borderId="11" xfId="1" applyNumberFormat="1" applyFont="1" applyFill="1" applyBorder="1" applyAlignment="1">
      <alignment horizontal="center" vertical="center" wrapText="1"/>
    </xf>
    <xf numFmtId="9" fontId="6" fillId="11" borderId="13" xfId="3" applyFont="1" applyFill="1" applyBorder="1" applyAlignment="1">
      <alignment horizontal="center" vertical="center"/>
    </xf>
    <xf numFmtId="0" fontId="23" fillId="11" borderId="13" xfId="0" applyNumberFormat="1" applyFont="1" applyFill="1" applyBorder="1" applyAlignment="1" applyProtection="1">
      <alignment horizontal="center" vertical="center"/>
      <protection locked="0"/>
    </xf>
    <xf numFmtId="0" fontId="24" fillId="11" borderId="13" xfId="0" applyNumberFormat="1" applyFont="1" applyFill="1" applyBorder="1" applyAlignment="1" applyProtection="1">
      <alignment horizontal="justify" vertical="center" wrapText="1"/>
      <protection locked="0"/>
    </xf>
    <xf numFmtId="0" fontId="12" fillId="11" borderId="11" xfId="0" applyNumberFormat="1" applyFont="1" applyFill="1" applyBorder="1" applyAlignment="1" applyProtection="1">
      <alignment horizontal="justify" vertical="top" wrapText="1"/>
      <protection locked="0"/>
    </xf>
    <xf numFmtId="0" fontId="24" fillId="11" borderId="13" xfId="0" applyNumberFormat="1" applyFont="1" applyFill="1" applyBorder="1" applyAlignment="1" applyProtection="1">
      <alignment horizontal="justify" vertical="top" wrapText="1"/>
      <protection locked="0"/>
    </xf>
    <xf numFmtId="0" fontId="25" fillId="11" borderId="13" xfId="0" applyNumberFormat="1" applyFont="1" applyFill="1" applyBorder="1" applyAlignment="1" applyProtection="1">
      <alignment horizontal="justify" vertical="top" wrapText="1"/>
      <protection locked="0"/>
    </xf>
    <xf numFmtId="0" fontId="1" fillId="11" borderId="29" xfId="0" applyNumberFormat="1" applyFont="1" applyFill="1" applyBorder="1" applyAlignment="1" applyProtection="1">
      <alignment horizontal="justify" vertical="top" wrapText="1"/>
      <protection locked="0"/>
    </xf>
    <xf numFmtId="0" fontId="1" fillId="11" borderId="11" xfId="0" applyNumberFormat="1" applyFont="1" applyFill="1" applyBorder="1" applyAlignment="1" applyProtection="1">
      <alignment horizontal="justify" vertical="top" wrapText="1"/>
      <protection locked="0"/>
    </xf>
    <xf numFmtId="0" fontId="25" fillId="11" borderId="11" xfId="0" applyNumberFormat="1" applyFont="1" applyFill="1" applyBorder="1" applyAlignment="1" applyProtection="1">
      <alignment horizontal="justify" vertical="top" wrapText="1"/>
      <protection locked="0"/>
    </xf>
    <xf numFmtId="9" fontId="25" fillId="11" borderId="13" xfId="3" applyFont="1" applyFill="1" applyBorder="1" applyAlignment="1">
      <alignment horizontal="center" vertical="center"/>
    </xf>
    <xf numFmtId="0" fontId="25" fillId="11" borderId="13" xfId="0" applyNumberFormat="1" applyFont="1" applyFill="1" applyBorder="1" applyAlignment="1" applyProtection="1">
      <alignment horizontal="justify" vertical="center" wrapText="1"/>
      <protection locked="0"/>
    </xf>
    <xf numFmtId="0" fontId="26" fillId="11" borderId="13" xfId="0" applyNumberFormat="1" applyFont="1" applyFill="1" applyBorder="1" applyAlignment="1" applyProtection="1">
      <alignment horizontal="center" vertical="center"/>
      <protection locked="0"/>
    </xf>
    <xf numFmtId="0" fontId="15" fillId="11" borderId="13" xfId="0" applyNumberFormat="1" applyFont="1" applyFill="1" applyBorder="1" applyAlignment="1" applyProtection="1">
      <alignment horizontal="center" vertical="center" wrapText="1"/>
      <protection locked="0"/>
    </xf>
    <xf numFmtId="0" fontId="28" fillId="0" borderId="13" xfId="0" applyFont="1" applyBorder="1" applyAlignment="1" applyProtection="1">
      <alignment vertical="center" wrapText="1"/>
      <protection locked="0"/>
    </xf>
    <xf numFmtId="14" fontId="15" fillId="0" borderId="13" xfId="0" applyNumberFormat="1" applyFont="1" applyBorder="1" applyAlignment="1" applyProtection="1">
      <alignment horizontal="center" vertical="center"/>
      <protection locked="0"/>
    </xf>
    <xf numFmtId="10" fontId="1" fillId="0" borderId="13" xfId="1" applyNumberFormat="1" applyFont="1" applyBorder="1" applyAlignment="1" applyProtection="1">
      <alignment horizontal="center" vertical="center" wrapText="1"/>
      <protection locked="0"/>
    </xf>
    <xf numFmtId="9" fontId="18" fillId="0" borderId="13" xfId="1" applyNumberFormat="1" applyFont="1" applyBorder="1" applyAlignment="1" applyProtection="1">
      <alignment horizontal="center" vertical="center" wrapText="1"/>
      <protection locked="0"/>
    </xf>
    <xf numFmtId="9" fontId="29" fillId="0" borderId="13" xfId="1" applyNumberFormat="1" applyFont="1" applyBorder="1" applyAlignment="1" applyProtection="1">
      <alignment horizontal="center" vertical="center" wrapText="1"/>
      <protection locked="0"/>
    </xf>
    <xf numFmtId="0" fontId="33" fillId="11" borderId="13" xfId="1" applyFont="1" applyFill="1" applyBorder="1" applyAlignment="1">
      <alignment horizontal="justify" vertical="top" wrapText="1"/>
    </xf>
    <xf numFmtId="0" fontId="18" fillId="0" borderId="13" xfId="0" applyFont="1" applyFill="1" applyBorder="1" applyAlignment="1" applyProtection="1">
      <alignment horizontal="justify" vertical="top" wrapText="1"/>
      <protection locked="0"/>
    </xf>
    <xf numFmtId="0" fontId="15" fillId="11" borderId="13" xfId="1" applyFont="1" applyFill="1" applyBorder="1" applyAlignment="1">
      <alignment horizontal="justify" vertical="top" wrapText="1"/>
    </xf>
    <xf numFmtId="0" fontId="15" fillId="0" borderId="13" xfId="1" applyFont="1" applyBorder="1" applyAlignment="1" applyProtection="1">
      <alignment horizontal="justify" vertical="top" wrapText="1"/>
      <protection locked="0"/>
    </xf>
    <xf numFmtId="0" fontId="1" fillId="0" borderId="13" xfId="1" applyFont="1" applyBorder="1" applyAlignment="1" applyProtection="1">
      <alignment horizontal="justify" vertical="center" wrapText="1"/>
      <protection locked="0"/>
    </xf>
    <xf numFmtId="0" fontId="18" fillId="0" borderId="13" xfId="0" applyFont="1" applyBorder="1" applyAlignment="1" applyProtection="1">
      <alignment horizontal="justify" vertical="top" wrapText="1"/>
      <protection locked="0"/>
    </xf>
    <xf numFmtId="0" fontId="1" fillId="0" borderId="13" xfId="0" applyFont="1" applyBorder="1" applyAlignment="1" applyProtection="1">
      <alignment horizontal="justify" vertical="top" wrapText="1"/>
      <protection locked="0"/>
    </xf>
    <xf numFmtId="9" fontId="32" fillId="0" borderId="13" xfId="1" applyNumberFormat="1" applyFont="1" applyBorder="1" applyAlignment="1" applyProtection="1">
      <alignment horizontal="center" vertical="center" wrapText="1"/>
      <protection locked="0"/>
    </xf>
    <xf numFmtId="9" fontId="18" fillId="0" borderId="14" xfId="1" applyNumberFormat="1" applyFont="1" applyBorder="1" applyAlignment="1" applyProtection="1">
      <alignment horizontal="center" vertical="center" wrapText="1"/>
      <protection locked="0"/>
    </xf>
    <xf numFmtId="0" fontId="18" fillId="0" borderId="14" xfId="0" applyFont="1" applyBorder="1" applyAlignment="1">
      <alignment horizontal="justify" vertical="top"/>
    </xf>
    <xf numFmtId="0" fontId="27" fillId="0" borderId="0" xfId="0" applyFont="1" applyAlignment="1">
      <alignment horizontal="justify" vertical="top" wrapText="1"/>
    </xf>
    <xf numFmtId="0" fontId="27" fillId="0" borderId="14" xfId="0" applyFont="1" applyBorder="1" applyAlignment="1">
      <alignment horizontal="justify" vertical="top"/>
    </xf>
    <xf numFmtId="0" fontId="18" fillId="0" borderId="14" xfId="0" applyFont="1" applyBorder="1" applyAlignment="1">
      <alignment horizontal="justify" vertical="top" wrapText="1"/>
    </xf>
    <xf numFmtId="0" fontId="1" fillId="0" borderId="13" xfId="1" applyFont="1" applyBorder="1" applyAlignment="1" applyProtection="1">
      <alignment horizontal="center" vertical="top" wrapText="1"/>
      <protection locked="0"/>
    </xf>
    <xf numFmtId="0" fontId="37" fillId="0" borderId="13" xfId="0" applyFont="1" applyBorder="1" applyAlignment="1" applyProtection="1">
      <alignment horizontal="justify" vertical="top" wrapText="1"/>
      <protection locked="0"/>
    </xf>
    <xf numFmtId="0" fontId="0" fillId="0" borderId="0" xfId="0" applyFont="1" applyAlignment="1">
      <alignment horizontal="justify" vertical="center"/>
    </xf>
    <xf numFmtId="0" fontId="32" fillId="0" borderId="13" xfId="1" applyFont="1" applyBorder="1" applyAlignment="1" applyProtection="1">
      <alignment horizontal="center" vertical="center" wrapText="1"/>
      <protection locked="0"/>
    </xf>
    <xf numFmtId="0" fontId="24" fillId="0" borderId="13" xfId="0" applyFont="1" applyBorder="1" applyProtection="1">
      <protection locked="0"/>
    </xf>
    <xf numFmtId="0" fontId="24" fillId="0" borderId="13" xfId="0" applyFont="1" applyBorder="1" applyAlignment="1" applyProtection="1">
      <alignment horizontal="justify" vertical="center" wrapText="1"/>
      <protection locked="0"/>
    </xf>
    <xf numFmtId="0" fontId="15" fillId="11" borderId="13" xfId="1" applyFont="1" applyFill="1" applyBorder="1" applyAlignment="1" applyProtection="1">
      <alignment vertical="top" wrapText="1"/>
      <protection locked="0"/>
    </xf>
    <xf numFmtId="0" fontId="1" fillId="11" borderId="13" xfId="1" applyFont="1" applyFill="1" applyBorder="1" applyAlignment="1" applyProtection="1">
      <alignment vertical="center" wrapText="1"/>
      <protection locked="0"/>
    </xf>
    <xf numFmtId="9" fontId="1" fillId="0" borderId="13" xfId="3" applyFont="1" applyBorder="1" applyAlignment="1" applyProtection="1">
      <alignment horizontal="center" vertical="center" wrapText="1"/>
      <protection locked="0"/>
    </xf>
    <xf numFmtId="9" fontId="15" fillId="0" borderId="13" xfId="3" applyFont="1" applyBorder="1" applyAlignment="1" applyProtection="1">
      <alignment horizontal="center" vertical="center" wrapText="1"/>
      <protection locked="0"/>
    </xf>
    <xf numFmtId="49" fontId="1" fillId="0" borderId="4" xfId="1" applyNumberFormat="1" applyFont="1" applyBorder="1" applyAlignment="1" applyProtection="1">
      <alignment horizontal="center" vertical="center" wrapText="1"/>
      <protection locked="0"/>
    </xf>
    <xf numFmtId="0" fontId="15" fillId="0" borderId="4" xfId="1" applyFont="1" applyBorder="1" applyAlignment="1" applyProtection="1">
      <alignment horizontal="center" vertical="center" wrapText="1"/>
      <protection locked="0"/>
    </xf>
    <xf numFmtId="0" fontId="1" fillId="0" borderId="4" xfId="1" applyFont="1" applyBorder="1" applyAlignment="1" applyProtection="1">
      <alignment horizontal="justify" vertical="top" wrapText="1"/>
      <protection locked="0"/>
    </xf>
    <xf numFmtId="9" fontId="6" fillId="0" borderId="13" xfId="1" applyNumberFormat="1" applyFont="1" applyBorder="1" applyAlignment="1" applyProtection="1">
      <alignment horizontal="center" vertical="center" wrapText="1"/>
      <protection locked="0"/>
    </xf>
    <xf numFmtId="0" fontId="6" fillId="0" borderId="13" xfId="1" applyFont="1" applyBorder="1" applyAlignment="1" applyProtection="1">
      <alignment vertical="top" wrapText="1"/>
      <protection locked="0"/>
    </xf>
    <xf numFmtId="0" fontId="1" fillId="0" borderId="13" xfId="1" applyFont="1" applyBorder="1" applyAlignment="1" applyProtection="1">
      <alignment vertical="top" wrapText="1"/>
      <protection locked="0"/>
    </xf>
    <xf numFmtId="49" fontId="1" fillId="0" borderId="13" xfId="1" applyNumberFormat="1" applyFont="1" applyBorder="1" applyAlignment="1" applyProtection="1">
      <alignment horizontal="center" vertical="center" wrapText="1"/>
      <protection locked="0"/>
    </xf>
    <xf numFmtId="0" fontId="1" fillId="0" borderId="13" xfId="1" applyFont="1" applyBorder="1" applyAlignment="1">
      <alignment vertical="center" wrapText="1"/>
    </xf>
    <xf numFmtId="0" fontId="15" fillId="0" borderId="13" xfId="1" applyFont="1" applyBorder="1" applyAlignment="1">
      <alignment horizontal="center" vertical="center" wrapText="1"/>
    </xf>
    <xf numFmtId="0" fontId="1" fillId="12" borderId="13" xfId="0" applyFont="1" applyFill="1" applyBorder="1" applyAlignment="1">
      <alignment horizontal="center" vertical="center" wrapText="1"/>
    </xf>
    <xf numFmtId="0" fontId="1" fillId="9" borderId="13" xfId="0" applyFont="1" applyFill="1" applyBorder="1" applyAlignment="1">
      <alignment horizontal="center" vertical="center" wrapText="1"/>
    </xf>
    <xf numFmtId="14" fontId="1" fillId="0" borderId="13" xfId="1" applyNumberFormat="1" applyFont="1" applyBorder="1" applyAlignment="1">
      <alignment horizontal="center" vertical="center" wrapText="1"/>
    </xf>
    <xf numFmtId="0" fontId="1" fillId="0" borderId="1" xfId="1" applyFont="1" applyBorder="1" applyAlignment="1">
      <alignment horizontal="justify" vertical="center" wrapText="1"/>
    </xf>
    <xf numFmtId="0" fontId="1" fillId="8" borderId="13" xfId="0" applyFont="1" applyFill="1" applyBorder="1" applyAlignment="1">
      <alignment horizontal="center" vertical="center" wrapText="1"/>
    </xf>
    <xf numFmtId="44" fontId="1" fillId="8" borderId="13" xfId="2"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 fillId="0" borderId="1" xfId="1" applyFont="1" applyBorder="1" applyAlignment="1">
      <alignment vertical="center" wrapText="1"/>
    </xf>
    <xf numFmtId="0" fontId="1" fillId="7" borderId="1" xfId="0" applyFont="1" applyFill="1" applyBorder="1" applyAlignment="1">
      <alignment horizontal="center" vertical="center" wrapText="1"/>
    </xf>
    <xf numFmtId="14" fontId="1" fillId="11" borderId="13" xfId="1" applyNumberFormat="1" applyFont="1" applyFill="1" applyBorder="1" applyAlignment="1">
      <alignment horizontal="left" vertical="center" wrapText="1"/>
    </xf>
    <xf numFmtId="0" fontId="1" fillId="0" borderId="13" xfId="0" applyFont="1" applyBorder="1" applyAlignment="1">
      <alignment horizontal="justify" vertical="top" wrapText="1"/>
    </xf>
    <xf numFmtId="0" fontId="15" fillId="17" borderId="13" xfId="0" applyNumberFormat="1" applyFont="1" applyFill="1" applyBorder="1" applyAlignment="1" applyProtection="1">
      <alignment horizontal="justify" vertical="top" wrapText="1"/>
      <protection locked="0"/>
    </xf>
  </cellXfs>
  <cellStyles count="4">
    <cellStyle name="Moneda" xfId="2" builtinId="4"/>
    <cellStyle name="Normal" xfId="0" builtinId="0"/>
    <cellStyle name="Normal 2" xfId="1"/>
    <cellStyle name="Porcentaje" xfId="3" builtinId="5"/>
  </cellStyles>
  <dxfs count="30">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383268</xdr:colOff>
      <xdr:row>0</xdr:row>
      <xdr:rowOff>180727</xdr:rowOff>
    </xdr:from>
    <xdr:to>
      <xdr:col>0</xdr:col>
      <xdr:colOff>1230993</xdr:colOff>
      <xdr:row>2</xdr:row>
      <xdr:rowOff>133102</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268" y="336591"/>
          <a:ext cx="847725" cy="541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X96"/>
  <sheetViews>
    <sheetView tabSelected="1" view="pageBreakPreview" topLeftCell="M91" zoomScale="70" zoomScaleNormal="100" zoomScaleSheetLayoutView="70" zoomScalePageLayoutView="70" workbookViewId="0">
      <selection activeCell="U93" sqref="U93"/>
    </sheetView>
  </sheetViews>
  <sheetFormatPr baseColWidth="10" defaultRowHeight="12.75" x14ac:dyDescent="0.2"/>
  <cols>
    <col min="1" max="1" width="20.7109375" style="7" customWidth="1"/>
    <col min="2" max="2" width="16.7109375" style="7" customWidth="1"/>
    <col min="3" max="3" width="26.7109375" style="7" customWidth="1"/>
    <col min="4" max="4" width="24.42578125" style="7" customWidth="1"/>
    <col min="5" max="5" width="26.7109375" style="7" customWidth="1"/>
    <col min="6" max="6" width="4.85546875" style="7" customWidth="1"/>
    <col min="7" max="7" width="5" style="7" customWidth="1"/>
    <col min="8" max="8" width="18.85546875" style="7" customWidth="1"/>
    <col min="9" max="9" width="11" style="7" customWidth="1"/>
    <col min="10" max="10" width="5.5703125" style="7" customWidth="1"/>
    <col min="11" max="11" width="5.42578125" style="7" customWidth="1"/>
    <col min="12" max="12" width="17.42578125" style="7" customWidth="1"/>
    <col min="13" max="13" width="12.7109375" style="7" customWidth="1"/>
    <col min="14" max="14" width="13.5703125" style="7" customWidth="1"/>
    <col min="15" max="15" width="24.42578125" style="7" customWidth="1"/>
    <col min="16" max="16" width="27.85546875" style="7" customWidth="1"/>
    <col min="17" max="17" width="13" style="7" customWidth="1"/>
    <col min="18" max="18" width="19.140625" style="9" customWidth="1"/>
    <col min="19" max="19" width="82.7109375" style="7" customWidth="1"/>
    <col min="20" max="20" width="16.7109375" style="7" customWidth="1"/>
    <col min="21" max="21" width="123" style="7" customWidth="1"/>
    <col min="22" max="22" width="13" style="26" customWidth="1"/>
    <col min="23" max="24" width="20.7109375" style="9" customWidth="1"/>
    <col min="25" max="251" width="11.42578125" style="7"/>
    <col min="252" max="252" width="15.7109375" style="7" customWidth="1"/>
    <col min="253" max="253" width="10.28515625" style="7" customWidth="1"/>
    <col min="254" max="254" width="16.42578125" style="7" customWidth="1"/>
    <col min="255" max="255" width="18.140625" style="7" customWidth="1"/>
    <col min="256" max="256" width="26.7109375" style="7" customWidth="1"/>
    <col min="257" max="258" width="11.42578125" style="7" customWidth="1"/>
    <col min="259" max="259" width="14.28515625" style="7" customWidth="1"/>
    <col min="260" max="260" width="25" style="7" customWidth="1"/>
    <col min="261" max="262" width="11.42578125" style="7" customWidth="1"/>
    <col min="263" max="263" width="19.7109375" style="7" customWidth="1"/>
    <col min="264" max="264" width="11.42578125" style="7" customWidth="1"/>
    <col min="265" max="265" width="14.7109375" style="7" customWidth="1"/>
    <col min="266" max="272" width="11.42578125" style="7" customWidth="1"/>
    <col min="273" max="273" width="33.5703125" style="7" customWidth="1"/>
    <col min="274" max="507" width="11.42578125" style="7"/>
    <col min="508" max="508" width="15.7109375" style="7" customWidth="1"/>
    <col min="509" max="509" width="10.28515625" style="7" customWidth="1"/>
    <col min="510" max="510" width="16.42578125" style="7" customWidth="1"/>
    <col min="511" max="511" width="18.140625" style="7" customWidth="1"/>
    <col min="512" max="512" width="26.7109375" style="7" customWidth="1"/>
    <col min="513" max="514" width="11.42578125" style="7" customWidth="1"/>
    <col min="515" max="515" width="14.28515625" style="7" customWidth="1"/>
    <col min="516" max="516" width="25" style="7" customWidth="1"/>
    <col min="517" max="518" width="11.42578125" style="7" customWidth="1"/>
    <col min="519" max="519" width="19.7109375" style="7" customWidth="1"/>
    <col min="520" max="520" width="11.42578125" style="7" customWidth="1"/>
    <col min="521" max="521" width="14.7109375" style="7" customWidth="1"/>
    <col min="522" max="528" width="11.42578125" style="7" customWidth="1"/>
    <col min="529" max="529" width="33.5703125" style="7" customWidth="1"/>
    <col min="530" max="763" width="11.42578125" style="7"/>
    <col min="764" max="764" width="15.7109375" style="7" customWidth="1"/>
    <col min="765" max="765" width="10.28515625" style="7" customWidth="1"/>
    <col min="766" max="766" width="16.42578125" style="7" customWidth="1"/>
    <col min="767" max="767" width="18.140625" style="7" customWidth="1"/>
    <col min="768" max="768" width="26.7109375" style="7" customWidth="1"/>
    <col min="769" max="770" width="11.42578125" style="7" customWidth="1"/>
    <col min="771" max="771" width="14.28515625" style="7" customWidth="1"/>
    <col min="772" max="772" width="25" style="7" customWidth="1"/>
    <col min="773" max="774" width="11.42578125" style="7" customWidth="1"/>
    <col min="775" max="775" width="19.7109375" style="7" customWidth="1"/>
    <col min="776" max="776" width="11.42578125" style="7" customWidth="1"/>
    <col min="777" max="777" width="14.7109375" style="7" customWidth="1"/>
    <col min="778" max="784" width="11.42578125" style="7" customWidth="1"/>
    <col min="785" max="785" width="33.5703125" style="7" customWidth="1"/>
    <col min="786" max="1019" width="11.42578125" style="7"/>
    <col min="1020" max="1020" width="15.7109375" style="7" customWidth="1"/>
    <col min="1021" max="1021" width="10.28515625" style="7" customWidth="1"/>
    <col min="1022" max="1022" width="16.42578125" style="7" customWidth="1"/>
    <col min="1023" max="1023" width="18.140625" style="7" customWidth="1"/>
    <col min="1024" max="1024" width="26.7109375" style="7" customWidth="1"/>
    <col min="1025" max="1026" width="11.42578125" style="7" customWidth="1"/>
    <col min="1027" max="1027" width="14.28515625" style="7" customWidth="1"/>
    <col min="1028" max="1028" width="25" style="7" customWidth="1"/>
    <col min="1029" max="1030" width="11.42578125" style="7" customWidth="1"/>
    <col min="1031" max="1031" width="19.7109375" style="7" customWidth="1"/>
    <col min="1032" max="1032" width="11.42578125" style="7" customWidth="1"/>
    <col min="1033" max="1033" width="14.7109375" style="7" customWidth="1"/>
    <col min="1034" max="1040" width="11.42578125" style="7" customWidth="1"/>
    <col min="1041" max="1041" width="33.5703125" style="7" customWidth="1"/>
    <col min="1042" max="1275" width="11.42578125" style="7"/>
    <col min="1276" max="1276" width="15.7109375" style="7" customWidth="1"/>
    <col min="1277" max="1277" width="10.28515625" style="7" customWidth="1"/>
    <col min="1278" max="1278" width="16.42578125" style="7" customWidth="1"/>
    <col min="1279" max="1279" width="18.140625" style="7" customWidth="1"/>
    <col min="1280" max="1280" width="26.7109375" style="7" customWidth="1"/>
    <col min="1281" max="1282" width="11.42578125" style="7" customWidth="1"/>
    <col min="1283" max="1283" width="14.28515625" style="7" customWidth="1"/>
    <col min="1284" max="1284" width="25" style="7" customWidth="1"/>
    <col min="1285" max="1286" width="11.42578125" style="7" customWidth="1"/>
    <col min="1287" max="1287" width="19.7109375" style="7" customWidth="1"/>
    <col min="1288" max="1288" width="11.42578125" style="7" customWidth="1"/>
    <col min="1289" max="1289" width="14.7109375" style="7" customWidth="1"/>
    <col min="1290" max="1296" width="11.42578125" style="7" customWidth="1"/>
    <col min="1297" max="1297" width="33.5703125" style="7" customWidth="1"/>
    <col min="1298" max="1531" width="11.42578125" style="7"/>
    <col min="1532" max="1532" width="15.7109375" style="7" customWidth="1"/>
    <col min="1533" max="1533" width="10.28515625" style="7" customWidth="1"/>
    <col min="1534" max="1534" width="16.42578125" style="7" customWidth="1"/>
    <col min="1535" max="1535" width="18.140625" style="7" customWidth="1"/>
    <col min="1536" max="1536" width="26.7109375" style="7" customWidth="1"/>
    <col min="1537" max="1538" width="11.42578125" style="7" customWidth="1"/>
    <col min="1539" max="1539" width="14.28515625" style="7" customWidth="1"/>
    <col min="1540" max="1540" width="25" style="7" customWidth="1"/>
    <col min="1541" max="1542" width="11.42578125" style="7" customWidth="1"/>
    <col min="1543" max="1543" width="19.7109375" style="7" customWidth="1"/>
    <col min="1544" max="1544" width="11.42578125" style="7" customWidth="1"/>
    <col min="1545" max="1545" width="14.7109375" style="7" customWidth="1"/>
    <col min="1546" max="1552" width="11.42578125" style="7" customWidth="1"/>
    <col min="1553" max="1553" width="33.5703125" style="7" customWidth="1"/>
    <col min="1554" max="1787" width="11.42578125" style="7"/>
    <col min="1788" max="1788" width="15.7109375" style="7" customWidth="1"/>
    <col min="1789" max="1789" width="10.28515625" style="7" customWidth="1"/>
    <col min="1790" max="1790" width="16.42578125" style="7" customWidth="1"/>
    <col min="1791" max="1791" width="18.140625" style="7" customWidth="1"/>
    <col min="1792" max="1792" width="26.7109375" style="7" customWidth="1"/>
    <col min="1793" max="1794" width="11.42578125" style="7" customWidth="1"/>
    <col min="1795" max="1795" width="14.28515625" style="7" customWidth="1"/>
    <col min="1796" max="1796" width="25" style="7" customWidth="1"/>
    <col min="1797" max="1798" width="11.42578125" style="7" customWidth="1"/>
    <col min="1799" max="1799" width="19.7109375" style="7" customWidth="1"/>
    <col min="1800" max="1800" width="11.42578125" style="7" customWidth="1"/>
    <col min="1801" max="1801" width="14.7109375" style="7" customWidth="1"/>
    <col min="1802" max="1808" width="11.42578125" style="7" customWidth="1"/>
    <col min="1809" max="1809" width="33.5703125" style="7" customWidth="1"/>
    <col min="1810" max="2043" width="11.42578125" style="7"/>
    <col min="2044" max="2044" width="15.7109375" style="7" customWidth="1"/>
    <col min="2045" max="2045" width="10.28515625" style="7" customWidth="1"/>
    <col min="2046" max="2046" width="16.42578125" style="7" customWidth="1"/>
    <col min="2047" max="2047" width="18.140625" style="7" customWidth="1"/>
    <col min="2048" max="2048" width="26.7109375" style="7" customWidth="1"/>
    <col min="2049" max="2050" width="11.42578125" style="7" customWidth="1"/>
    <col min="2051" max="2051" width="14.28515625" style="7" customWidth="1"/>
    <col min="2052" max="2052" width="25" style="7" customWidth="1"/>
    <col min="2053" max="2054" width="11.42578125" style="7" customWidth="1"/>
    <col min="2055" max="2055" width="19.7109375" style="7" customWidth="1"/>
    <col min="2056" max="2056" width="11.42578125" style="7" customWidth="1"/>
    <col min="2057" max="2057" width="14.7109375" style="7" customWidth="1"/>
    <col min="2058" max="2064" width="11.42578125" style="7" customWidth="1"/>
    <col min="2065" max="2065" width="33.5703125" style="7" customWidth="1"/>
    <col min="2066" max="2299" width="11.42578125" style="7"/>
    <col min="2300" max="2300" width="15.7109375" style="7" customWidth="1"/>
    <col min="2301" max="2301" width="10.28515625" style="7" customWidth="1"/>
    <col min="2302" max="2302" width="16.42578125" style="7" customWidth="1"/>
    <col min="2303" max="2303" width="18.140625" style="7" customWidth="1"/>
    <col min="2304" max="2304" width="26.7109375" style="7" customWidth="1"/>
    <col min="2305" max="2306" width="11.42578125" style="7" customWidth="1"/>
    <col min="2307" max="2307" width="14.28515625" style="7" customWidth="1"/>
    <col min="2308" max="2308" width="25" style="7" customWidth="1"/>
    <col min="2309" max="2310" width="11.42578125" style="7" customWidth="1"/>
    <col min="2311" max="2311" width="19.7109375" style="7" customWidth="1"/>
    <col min="2312" max="2312" width="11.42578125" style="7" customWidth="1"/>
    <col min="2313" max="2313" width="14.7109375" style="7" customWidth="1"/>
    <col min="2314" max="2320" width="11.42578125" style="7" customWidth="1"/>
    <col min="2321" max="2321" width="33.5703125" style="7" customWidth="1"/>
    <col min="2322" max="2555" width="11.42578125" style="7"/>
    <col min="2556" max="2556" width="15.7109375" style="7" customWidth="1"/>
    <col min="2557" max="2557" width="10.28515625" style="7" customWidth="1"/>
    <col min="2558" max="2558" width="16.42578125" style="7" customWidth="1"/>
    <col min="2559" max="2559" width="18.140625" style="7" customWidth="1"/>
    <col min="2560" max="2560" width="26.7109375" style="7" customWidth="1"/>
    <col min="2561" max="2562" width="11.42578125" style="7" customWidth="1"/>
    <col min="2563" max="2563" width="14.28515625" style="7" customWidth="1"/>
    <col min="2564" max="2564" width="25" style="7" customWidth="1"/>
    <col min="2565" max="2566" width="11.42578125" style="7" customWidth="1"/>
    <col min="2567" max="2567" width="19.7109375" style="7" customWidth="1"/>
    <col min="2568" max="2568" width="11.42578125" style="7" customWidth="1"/>
    <col min="2569" max="2569" width="14.7109375" style="7" customWidth="1"/>
    <col min="2570" max="2576" width="11.42578125" style="7" customWidth="1"/>
    <col min="2577" max="2577" width="33.5703125" style="7" customWidth="1"/>
    <col min="2578" max="2811" width="11.42578125" style="7"/>
    <col min="2812" max="2812" width="15.7109375" style="7" customWidth="1"/>
    <col min="2813" max="2813" width="10.28515625" style="7" customWidth="1"/>
    <col min="2814" max="2814" width="16.42578125" style="7" customWidth="1"/>
    <col min="2815" max="2815" width="18.140625" style="7" customWidth="1"/>
    <col min="2816" max="2816" width="26.7109375" style="7" customWidth="1"/>
    <col min="2817" max="2818" width="11.42578125" style="7" customWidth="1"/>
    <col min="2819" max="2819" width="14.28515625" style="7" customWidth="1"/>
    <col min="2820" max="2820" width="25" style="7" customWidth="1"/>
    <col min="2821" max="2822" width="11.42578125" style="7" customWidth="1"/>
    <col min="2823" max="2823" width="19.7109375" style="7" customWidth="1"/>
    <col min="2824" max="2824" width="11.42578125" style="7" customWidth="1"/>
    <col min="2825" max="2825" width="14.7109375" style="7" customWidth="1"/>
    <col min="2826" max="2832" width="11.42578125" style="7" customWidth="1"/>
    <col min="2833" max="2833" width="33.5703125" style="7" customWidth="1"/>
    <col min="2834" max="3067" width="11.42578125" style="7"/>
    <col min="3068" max="3068" width="15.7109375" style="7" customWidth="1"/>
    <col min="3069" max="3069" width="10.28515625" style="7" customWidth="1"/>
    <col min="3070" max="3070" width="16.42578125" style="7" customWidth="1"/>
    <col min="3071" max="3071" width="18.140625" style="7" customWidth="1"/>
    <col min="3072" max="3072" width="26.7109375" style="7" customWidth="1"/>
    <col min="3073" max="3074" width="11.42578125" style="7" customWidth="1"/>
    <col min="3075" max="3075" width="14.28515625" style="7" customWidth="1"/>
    <col min="3076" max="3076" width="25" style="7" customWidth="1"/>
    <col min="3077" max="3078" width="11.42578125" style="7" customWidth="1"/>
    <col min="3079" max="3079" width="19.7109375" style="7" customWidth="1"/>
    <col min="3080" max="3080" width="11.42578125" style="7" customWidth="1"/>
    <col min="3081" max="3081" width="14.7109375" style="7" customWidth="1"/>
    <col min="3082" max="3088" width="11.42578125" style="7" customWidth="1"/>
    <col min="3089" max="3089" width="33.5703125" style="7" customWidth="1"/>
    <col min="3090" max="3323" width="11.42578125" style="7"/>
    <col min="3324" max="3324" width="15.7109375" style="7" customWidth="1"/>
    <col min="3325" max="3325" width="10.28515625" style="7" customWidth="1"/>
    <col min="3326" max="3326" width="16.42578125" style="7" customWidth="1"/>
    <col min="3327" max="3327" width="18.140625" style="7" customWidth="1"/>
    <col min="3328" max="3328" width="26.7109375" style="7" customWidth="1"/>
    <col min="3329" max="3330" width="11.42578125" style="7" customWidth="1"/>
    <col min="3331" max="3331" width="14.28515625" style="7" customWidth="1"/>
    <col min="3332" max="3332" width="25" style="7" customWidth="1"/>
    <col min="3333" max="3334" width="11.42578125" style="7" customWidth="1"/>
    <col min="3335" max="3335" width="19.7109375" style="7" customWidth="1"/>
    <col min="3336" max="3336" width="11.42578125" style="7" customWidth="1"/>
    <col min="3337" max="3337" width="14.7109375" style="7" customWidth="1"/>
    <col min="3338" max="3344" width="11.42578125" style="7" customWidth="1"/>
    <col min="3345" max="3345" width="33.5703125" style="7" customWidth="1"/>
    <col min="3346" max="3579" width="11.42578125" style="7"/>
    <col min="3580" max="3580" width="15.7109375" style="7" customWidth="1"/>
    <col min="3581" max="3581" width="10.28515625" style="7" customWidth="1"/>
    <col min="3582" max="3582" width="16.42578125" style="7" customWidth="1"/>
    <col min="3583" max="3583" width="18.140625" style="7" customWidth="1"/>
    <col min="3584" max="3584" width="26.7109375" style="7" customWidth="1"/>
    <col min="3585" max="3586" width="11.42578125" style="7" customWidth="1"/>
    <col min="3587" max="3587" width="14.28515625" style="7" customWidth="1"/>
    <col min="3588" max="3588" width="25" style="7" customWidth="1"/>
    <col min="3589" max="3590" width="11.42578125" style="7" customWidth="1"/>
    <col min="3591" max="3591" width="19.7109375" style="7" customWidth="1"/>
    <col min="3592" max="3592" width="11.42578125" style="7" customWidth="1"/>
    <col min="3593" max="3593" width="14.7109375" style="7" customWidth="1"/>
    <col min="3594" max="3600" width="11.42578125" style="7" customWidth="1"/>
    <col min="3601" max="3601" width="33.5703125" style="7" customWidth="1"/>
    <col min="3602" max="3835" width="11.42578125" style="7"/>
    <col min="3836" max="3836" width="15.7109375" style="7" customWidth="1"/>
    <col min="3837" max="3837" width="10.28515625" style="7" customWidth="1"/>
    <col min="3838" max="3838" width="16.42578125" style="7" customWidth="1"/>
    <col min="3839" max="3839" width="18.140625" style="7" customWidth="1"/>
    <col min="3840" max="3840" width="26.7109375" style="7" customWidth="1"/>
    <col min="3841" max="3842" width="11.42578125" style="7" customWidth="1"/>
    <col min="3843" max="3843" width="14.28515625" style="7" customWidth="1"/>
    <col min="3844" max="3844" width="25" style="7" customWidth="1"/>
    <col min="3845" max="3846" width="11.42578125" style="7" customWidth="1"/>
    <col min="3847" max="3847" width="19.7109375" style="7" customWidth="1"/>
    <col min="3848" max="3848" width="11.42578125" style="7" customWidth="1"/>
    <col min="3849" max="3849" width="14.7109375" style="7" customWidth="1"/>
    <col min="3850" max="3856" width="11.42578125" style="7" customWidth="1"/>
    <col min="3857" max="3857" width="33.5703125" style="7" customWidth="1"/>
    <col min="3858" max="4091" width="11.42578125" style="7"/>
    <col min="4092" max="4092" width="15.7109375" style="7" customWidth="1"/>
    <col min="4093" max="4093" width="10.28515625" style="7" customWidth="1"/>
    <col min="4094" max="4094" width="16.42578125" style="7" customWidth="1"/>
    <col min="4095" max="4095" width="18.140625" style="7" customWidth="1"/>
    <col min="4096" max="4096" width="26.7109375" style="7" customWidth="1"/>
    <col min="4097" max="4098" width="11.42578125" style="7" customWidth="1"/>
    <col min="4099" max="4099" width="14.28515625" style="7" customWidth="1"/>
    <col min="4100" max="4100" width="25" style="7" customWidth="1"/>
    <col min="4101" max="4102" width="11.42578125" style="7" customWidth="1"/>
    <col min="4103" max="4103" width="19.7109375" style="7" customWidth="1"/>
    <col min="4104" max="4104" width="11.42578125" style="7" customWidth="1"/>
    <col min="4105" max="4105" width="14.7109375" style="7" customWidth="1"/>
    <col min="4106" max="4112" width="11.42578125" style="7" customWidth="1"/>
    <col min="4113" max="4113" width="33.5703125" style="7" customWidth="1"/>
    <col min="4114" max="4347" width="11.42578125" style="7"/>
    <col min="4348" max="4348" width="15.7109375" style="7" customWidth="1"/>
    <col min="4349" max="4349" width="10.28515625" style="7" customWidth="1"/>
    <col min="4350" max="4350" width="16.42578125" style="7" customWidth="1"/>
    <col min="4351" max="4351" width="18.140625" style="7" customWidth="1"/>
    <col min="4352" max="4352" width="26.7109375" style="7" customWidth="1"/>
    <col min="4353" max="4354" width="11.42578125" style="7" customWidth="1"/>
    <col min="4355" max="4355" width="14.28515625" style="7" customWidth="1"/>
    <col min="4356" max="4356" width="25" style="7" customWidth="1"/>
    <col min="4357" max="4358" width="11.42578125" style="7" customWidth="1"/>
    <col min="4359" max="4359" width="19.7109375" style="7" customWidth="1"/>
    <col min="4360" max="4360" width="11.42578125" style="7" customWidth="1"/>
    <col min="4361" max="4361" width="14.7109375" style="7" customWidth="1"/>
    <col min="4362" max="4368" width="11.42578125" style="7" customWidth="1"/>
    <col min="4369" max="4369" width="33.5703125" style="7" customWidth="1"/>
    <col min="4370" max="4603" width="11.42578125" style="7"/>
    <col min="4604" max="4604" width="15.7109375" style="7" customWidth="1"/>
    <col min="4605" max="4605" width="10.28515625" style="7" customWidth="1"/>
    <col min="4606" max="4606" width="16.42578125" style="7" customWidth="1"/>
    <col min="4607" max="4607" width="18.140625" style="7" customWidth="1"/>
    <col min="4608" max="4608" width="26.7109375" style="7" customWidth="1"/>
    <col min="4609" max="4610" width="11.42578125" style="7" customWidth="1"/>
    <col min="4611" max="4611" width="14.28515625" style="7" customWidth="1"/>
    <col min="4612" max="4612" width="25" style="7" customWidth="1"/>
    <col min="4613" max="4614" width="11.42578125" style="7" customWidth="1"/>
    <col min="4615" max="4615" width="19.7109375" style="7" customWidth="1"/>
    <col min="4616" max="4616" width="11.42578125" style="7" customWidth="1"/>
    <col min="4617" max="4617" width="14.7109375" style="7" customWidth="1"/>
    <col min="4618" max="4624" width="11.42578125" style="7" customWidth="1"/>
    <col min="4625" max="4625" width="33.5703125" style="7" customWidth="1"/>
    <col min="4626" max="4859" width="11.42578125" style="7"/>
    <col min="4860" max="4860" width="15.7109375" style="7" customWidth="1"/>
    <col min="4861" max="4861" width="10.28515625" style="7" customWidth="1"/>
    <col min="4862" max="4862" width="16.42578125" style="7" customWidth="1"/>
    <col min="4863" max="4863" width="18.140625" style="7" customWidth="1"/>
    <col min="4864" max="4864" width="26.7109375" style="7" customWidth="1"/>
    <col min="4865" max="4866" width="11.42578125" style="7" customWidth="1"/>
    <col min="4867" max="4867" width="14.28515625" style="7" customWidth="1"/>
    <col min="4868" max="4868" width="25" style="7" customWidth="1"/>
    <col min="4869" max="4870" width="11.42578125" style="7" customWidth="1"/>
    <col min="4871" max="4871" width="19.7109375" style="7" customWidth="1"/>
    <col min="4872" max="4872" width="11.42578125" style="7" customWidth="1"/>
    <col min="4873" max="4873" width="14.7109375" style="7" customWidth="1"/>
    <col min="4874" max="4880" width="11.42578125" style="7" customWidth="1"/>
    <col min="4881" max="4881" width="33.5703125" style="7" customWidth="1"/>
    <col min="4882" max="5115" width="11.42578125" style="7"/>
    <col min="5116" max="5116" width="15.7109375" style="7" customWidth="1"/>
    <col min="5117" max="5117" width="10.28515625" style="7" customWidth="1"/>
    <col min="5118" max="5118" width="16.42578125" style="7" customWidth="1"/>
    <col min="5119" max="5119" width="18.140625" style="7" customWidth="1"/>
    <col min="5120" max="5120" width="26.7109375" style="7" customWidth="1"/>
    <col min="5121" max="5122" width="11.42578125" style="7" customWidth="1"/>
    <col min="5123" max="5123" width="14.28515625" style="7" customWidth="1"/>
    <col min="5124" max="5124" width="25" style="7" customWidth="1"/>
    <col min="5125" max="5126" width="11.42578125" style="7" customWidth="1"/>
    <col min="5127" max="5127" width="19.7109375" style="7" customWidth="1"/>
    <col min="5128" max="5128" width="11.42578125" style="7" customWidth="1"/>
    <col min="5129" max="5129" width="14.7109375" style="7" customWidth="1"/>
    <col min="5130" max="5136" width="11.42578125" style="7" customWidth="1"/>
    <col min="5137" max="5137" width="33.5703125" style="7" customWidth="1"/>
    <col min="5138" max="5371" width="11.42578125" style="7"/>
    <col min="5372" max="5372" width="15.7109375" style="7" customWidth="1"/>
    <col min="5373" max="5373" width="10.28515625" style="7" customWidth="1"/>
    <col min="5374" max="5374" width="16.42578125" style="7" customWidth="1"/>
    <col min="5375" max="5375" width="18.140625" style="7" customWidth="1"/>
    <col min="5376" max="5376" width="26.7109375" style="7" customWidth="1"/>
    <col min="5377" max="5378" width="11.42578125" style="7" customWidth="1"/>
    <col min="5379" max="5379" width="14.28515625" style="7" customWidth="1"/>
    <col min="5380" max="5380" width="25" style="7" customWidth="1"/>
    <col min="5381" max="5382" width="11.42578125" style="7" customWidth="1"/>
    <col min="5383" max="5383" width="19.7109375" style="7" customWidth="1"/>
    <col min="5384" max="5384" width="11.42578125" style="7" customWidth="1"/>
    <col min="5385" max="5385" width="14.7109375" style="7" customWidth="1"/>
    <col min="5386" max="5392" width="11.42578125" style="7" customWidth="1"/>
    <col min="5393" max="5393" width="33.5703125" style="7" customWidth="1"/>
    <col min="5394" max="5627" width="11.42578125" style="7"/>
    <col min="5628" max="5628" width="15.7109375" style="7" customWidth="1"/>
    <col min="5629" max="5629" width="10.28515625" style="7" customWidth="1"/>
    <col min="5630" max="5630" width="16.42578125" style="7" customWidth="1"/>
    <col min="5631" max="5631" width="18.140625" style="7" customWidth="1"/>
    <col min="5632" max="5632" width="26.7109375" style="7" customWidth="1"/>
    <col min="5633" max="5634" width="11.42578125" style="7" customWidth="1"/>
    <col min="5635" max="5635" width="14.28515625" style="7" customWidth="1"/>
    <col min="5636" max="5636" width="25" style="7" customWidth="1"/>
    <col min="5637" max="5638" width="11.42578125" style="7" customWidth="1"/>
    <col min="5639" max="5639" width="19.7109375" style="7" customWidth="1"/>
    <col min="5640" max="5640" width="11.42578125" style="7" customWidth="1"/>
    <col min="5641" max="5641" width="14.7109375" style="7" customWidth="1"/>
    <col min="5642" max="5648" width="11.42578125" style="7" customWidth="1"/>
    <col min="5649" max="5649" width="33.5703125" style="7" customWidth="1"/>
    <col min="5650" max="5883" width="11.42578125" style="7"/>
    <col min="5884" max="5884" width="15.7109375" style="7" customWidth="1"/>
    <col min="5885" max="5885" width="10.28515625" style="7" customWidth="1"/>
    <col min="5886" max="5886" width="16.42578125" style="7" customWidth="1"/>
    <col min="5887" max="5887" width="18.140625" style="7" customWidth="1"/>
    <col min="5888" max="5888" width="26.7109375" style="7" customWidth="1"/>
    <col min="5889" max="5890" width="11.42578125" style="7" customWidth="1"/>
    <col min="5891" max="5891" width="14.28515625" style="7" customWidth="1"/>
    <col min="5892" max="5892" width="25" style="7" customWidth="1"/>
    <col min="5893" max="5894" width="11.42578125" style="7" customWidth="1"/>
    <col min="5895" max="5895" width="19.7109375" style="7" customWidth="1"/>
    <col min="5896" max="5896" width="11.42578125" style="7" customWidth="1"/>
    <col min="5897" max="5897" width="14.7109375" style="7" customWidth="1"/>
    <col min="5898" max="5904" width="11.42578125" style="7" customWidth="1"/>
    <col min="5905" max="5905" width="33.5703125" style="7" customWidth="1"/>
    <col min="5906" max="6139" width="11.42578125" style="7"/>
    <col min="6140" max="6140" width="15.7109375" style="7" customWidth="1"/>
    <col min="6141" max="6141" width="10.28515625" style="7" customWidth="1"/>
    <col min="6142" max="6142" width="16.42578125" style="7" customWidth="1"/>
    <col min="6143" max="6143" width="18.140625" style="7" customWidth="1"/>
    <col min="6144" max="6144" width="26.7109375" style="7" customWidth="1"/>
    <col min="6145" max="6146" width="11.42578125" style="7" customWidth="1"/>
    <col min="6147" max="6147" width="14.28515625" style="7" customWidth="1"/>
    <col min="6148" max="6148" width="25" style="7" customWidth="1"/>
    <col min="6149" max="6150" width="11.42578125" style="7" customWidth="1"/>
    <col min="6151" max="6151" width="19.7109375" style="7" customWidth="1"/>
    <col min="6152" max="6152" width="11.42578125" style="7" customWidth="1"/>
    <col min="6153" max="6153" width="14.7109375" style="7" customWidth="1"/>
    <col min="6154" max="6160" width="11.42578125" style="7" customWidth="1"/>
    <col min="6161" max="6161" width="33.5703125" style="7" customWidth="1"/>
    <col min="6162" max="6395" width="11.42578125" style="7"/>
    <col min="6396" max="6396" width="15.7109375" style="7" customWidth="1"/>
    <col min="6397" max="6397" width="10.28515625" style="7" customWidth="1"/>
    <col min="6398" max="6398" width="16.42578125" style="7" customWidth="1"/>
    <col min="6399" max="6399" width="18.140625" style="7" customWidth="1"/>
    <col min="6400" max="6400" width="26.7109375" style="7" customWidth="1"/>
    <col min="6401" max="6402" width="11.42578125" style="7" customWidth="1"/>
    <col min="6403" max="6403" width="14.28515625" style="7" customWidth="1"/>
    <col min="6404" max="6404" width="25" style="7" customWidth="1"/>
    <col min="6405" max="6406" width="11.42578125" style="7" customWidth="1"/>
    <col min="6407" max="6407" width="19.7109375" style="7" customWidth="1"/>
    <col min="6408" max="6408" width="11.42578125" style="7" customWidth="1"/>
    <col min="6409" max="6409" width="14.7109375" style="7" customWidth="1"/>
    <col min="6410" max="6416" width="11.42578125" style="7" customWidth="1"/>
    <col min="6417" max="6417" width="33.5703125" style="7" customWidth="1"/>
    <col min="6418" max="6651" width="11.42578125" style="7"/>
    <col min="6652" max="6652" width="15.7109375" style="7" customWidth="1"/>
    <col min="6653" max="6653" width="10.28515625" style="7" customWidth="1"/>
    <col min="6654" max="6654" width="16.42578125" style="7" customWidth="1"/>
    <col min="6655" max="6655" width="18.140625" style="7" customWidth="1"/>
    <col min="6656" max="6656" width="26.7109375" style="7" customWidth="1"/>
    <col min="6657" max="6658" width="11.42578125" style="7" customWidth="1"/>
    <col min="6659" max="6659" width="14.28515625" style="7" customWidth="1"/>
    <col min="6660" max="6660" width="25" style="7" customWidth="1"/>
    <col min="6661" max="6662" width="11.42578125" style="7" customWidth="1"/>
    <col min="6663" max="6663" width="19.7109375" style="7" customWidth="1"/>
    <col min="6664" max="6664" width="11.42578125" style="7" customWidth="1"/>
    <col min="6665" max="6665" width="14.7109375" style="7" customWidth="1"/>
    <col min="6666" max="6672" width="11.42578125" style="7" customWidth="1"/>
    <col min="6673" max="6673" width="33.5703125" style="7" customWidth="1"/>
    <col min="6674" max="6907" width="11.42578125" style="7"/>
    <col min="6908" max="6908" width="15.7109375" style="7" customWidth="1"/>
    <col min="6909" max="6909" width="10.28515625" style="7" customWidth="1"/>
    <col min="6910" max="6910" width="16.42578125" style="7" customWidth="1"/>
    <col min="6911" max="6911" width="18.140625" style="7" customWidth="1"/>
    <col min="6912" max="6912" width="26.7109375" style="7" customWidth="1"/>
    <col min="6913" max="6914" width="11.42578125" style="7" customWidth="1"/>
    <col min="6915" max="6915" width="14.28515625" style="7" customWidth="1"/>
    <col min="6916" max="6916" width="25" style="7" customWidth="1"/>
    <col min="6917" max="6918" width="11.42578125" style="7" customWidth="1"/>
    <col min="6919" max="6919" width="19.7109375" style="7" customWidth="1"/>
    <col min="6920" max="6920" width="11.42578125" style="7" customWidth="1"/>
    <col min="6921" max="6921" width="14.7109375" style="7" customWidth="1"/>
    <col min="6922" max="6928" width="11.42578125" style="7" customWidth="1"/>
    <col min="6929" max="6929" width="33.5703125" style="7" customWidth="1"/>
    <col min="6930" max="7163" width="11.42578125" style="7"/>
    <col min="7164" max="7164" width="15.7109375" style="7" customWidth="1"/>
    <col min="7165" max="7165" width="10.28515625" style="7" customWidth="1"/>
    <col min="7166" max="7166" width="16.42578125" style="7" customWidth="1"/>
    <col min="7167" max="7167" width="18.140625" style="7" customWidth="1"/>
    <col min="7168" max="7168" width="26.7109375" style="7" customWidth="1"/>
    <col min="7169" max="7170" width="11.42578125" style="7" customWidth="1"/>
    <col min="7171" max="7171" width="14.28515625" style="7" customWidth="1"/>
    <col min="7172" max="7172" width="25" style="7" customWidth="1"/>
    <col min="7173" max="7174" width="11.42578125" style="7" customWidth="1"/>
    <col min="7175" max="7175" width="19.7109375" style="7" customWidth="1"/>
    <col min="7176" max="7176" width="11.42578125" style="7" customWidth="1"/>
    <col min="7177" max="7177" width="14.7109375" style="7" customWidth="1"/>
    <col min="7178" max="7184" width="11.42578125" style="7" customWidth="1"/>
    <col min="7185" max="7185" width="33.5703125" style="7" customWidth="1"/>
    <col min="7186" max="7419" width="11.42578125" style="7"/>
    <col min="7420" max="7420" width="15.7109375" style="7" customWidth="1"/>
    <col min="7421" max="7421" width="10.28515625" style="7" customWidth="1"/>
    <col min="7422" max="7422" width="16.42578125" style="7" customWidth="1"/>
    <col min="7423" max="7423" width="18.140625" style="7" customWidth="1"/>
    <col min="7424" max="7424" width="26.7109375" style="7" customWidth="1"/>
    <col min="7425" max="7426" width="11.42578125" style="7" customWidth="1"/>
    <col min="7427" max="7427" width="14.28515625" style="7" customWidth="1"/>
    <col min="7428" max="7428" width="25" style="7" customWidth="1"/>
    <col min="7429" max="7430" width="11.42578125" style="7" customWidth="1"/>
    <col min="7431" max="7431" width="19.7109375" style="7" customWidth="1"/>
    <col min="7432" max="7432" width="11.42578125" style="7" customWidth="1"/>
    <col min="7433" max="7433" width="14.7109375" style="7" customWidth="1"/>
    <col min="7434" max="7440" width="11.42578125" style="7" customWidth="1"/>
    <col min="7441" max="7441" width="33.5703125" style="7" customWidth="1"/>
    <col min="7442" max="7675" width="11.42578125" style="7"/>
    <col min="7676" max="7676" width="15.7109375" style="7" customWidth="1"/>
    <col min="7677" max="7677" width="10.28515625" style="7" customWidth="1"/>
    <col min="7678" max="7678" width="16.42578125" style="7" customWidth="1"/>
    <col min="7679" max="7679" width="18.140625" style="7" customWidth="1"/>
    <col min="7680" max="7680" width="26.7109375" style="7" customWidth="1"/>
    <col min="7681" max="7682" width="11.42578125" style="7" customWidth="1"/>
    <col min="7683" max="7683" width="14.28515625" style="7" customWidth="1"/>
    <col min="7684" max="7684" width="25" style="7" customWidth="1"/>
    <col min="7685" max="7686" width="11.42578125" style="7" customWidth="1"/>
    <col min="7687" max="7687" width="19.7109375" style="7" customWidth="1"/>
    <col min="7688" max="7688" width="11.42578125" style="7" customWidth="1"/>
    <col min="7689" max="7689" width="14.7109375" style="7" customWidth="1"/>
    <col min="7690" max="7696" width="11.42578125" style="7" customWidth="1"/>
    <col min="7697" max="7697" width="33.5703125" style="7" customWidth="1"/>
    <col min="7698" max="7931" width="11.42578125" style="7"/>
    <col min="7932" max="7932" width="15.7109375" style="7" customWidth="1"/>
    <col min="7933" max="7933" width="10.28515625" style="7" customWidth="1"/>
    <col min="7934" max="7934" width="16.42578125" style="7" customWidth="1"/>
    <col min="7935" max="7935" width="18.140625" style="7" customWidth="1"/>
    <col min="7936" max="7936" width="26.7109375" style="7" customWidth="1"/>
    <col min="7937" max="7938" width="11.42578125" style="7" customWidth="1"/>
    <col min="7939" max="7939" width="14.28515625" style="7" customWidth="1"/>
    <col min="7940" max="7940" width="25" style="7" customWidth="1"/>
    <col min="7941" max="7942" width="11.42578125" style="7" customWidth="1"/>
    <col min="7943" max="7943" width="19.7109375" style="7" customWidth="1"/>
    <col min="7944" max="7944" width="11.42578125" style="7" customWidth="1"/>
    <col min="7945" max="7945" width="14.7109375" style="7" customWidth="1"/>
    <col min="7946" max="7952" width="11.42578125" style="7" customWidth="1"/>
    <col min="7953" max="7953" width="33.5703125" style="7" customWidth="1"/>
    <col min="7954" max="8187" width="11.42578125" style="7"/>
    <col min="8188" max="8188" width="15.7109375" style="7" customWidth="1"/>
    <col min="8189" max="8189" width="10.28515625" style="7" customWidth="1"/>
    <col min="8190" max="8190" width="16.42578125" style="7" customWidth="1"/>
    <col min="8191" max="8191" width="18.140625" style="7" customWidth="1"/>
    <col min="8192" max="8192" width="26.7109375" style="7" customWidth="1"/>
    <col min="8193" max="8194" width="11.42578125" style="7" customWidth="1"/>
    <col min="8195" max="8195" width="14.28515625" style="7" customWidth="1"/>
    <col min="8196" max="8196" width="25" style="7" customWidth="1"/>
    <col min="8197" max="8198" width="11.42578125" style="7" customWidth="1"/>
    <col min="8199" max="8199" width="19.7109375" style="7" customWidth="1"/>
    <col min="8200" max="8200" width="11.42578125" style="7" customWidth="1"/>
    <col min="8201" max="8201" width="14.7109375" style="7" customWidth="1"/>
    <col min="8202" max="8208" width="11.42578125" style="7" customWidth="1"/>
    <col min="8209" max="8209" width="33.5703125" style="7" customWidth="1"/>
    <col min="8210" max="8443" width="11.42578125" style="7"/>
    <col min="8444" max="8444" width="15.7109375" style="7" customWidth="1"/>
    <col min="8445" max="8445" width="10.28515625" style="7" customWidth="1"/>
    <col min="8446" max="8446" width="16.42578125" style="7" customWidth="1"/>
    <col min="8447" max="8447" width="18.140625" style="7" customWidth="1"/>
    <col min="8448" max="8448" width="26.7109375" style="7" customWidth="1"/>
    <col min="8449" max="8450" width="11.42578125" style="7" customWidth="1"/>
    <col min="8451" max="8451" width="14.28515625" style="7" customWidth="1"/>
    <col min="8452" max="8452" width="25" style="7" customWidth="1"/>
    <col min="8453" max="8454" width="11.42578125" style="7" customWidth="1"/>
    <col min="8455" max="8455" width="19.7109375" style="7" customWidth="1"/>
    <col min="8456" max="8456" width="11.42578125" style="7" customWidth="1"/>
    <col min="8457" max="8457" width="14.7109375" style="7" customWidth="1"/>
    <col min="8458" max="8464" width="11.42578125" style="7" customWidth="1"/>
    <col min="8465" max="8465" width="33.5703125" style="7" customWidth="1"/>
    <col min="8466" max="8699" width="11.42578125" style="7"/>
    <col min="8700" max="8700" width="15.7109375" style="7" customWidth="1"/>
    <col min="8701" max="8701" width="10.28515625" style="7" customWidth="1"/>
    <col min="8702" max="8702" width="16.42578125" style="7" customWidth="1"/>
    <col min="8703" max="8703" width="18.140625" style="7" customWidth="1"/>
    <col min="8704" max="8704" width="26.7109375" style="7" customWidth="1"/>
    <col min="8705" max="8706" width="11.42578125" style="7" customWidth="1"/>
    <col min="8707" max="8707" width="14.28515625" style="7" customWidth="1"/>
    <col min="8708" max="8708" width="25" style="7" customWidth="1"/>
    <col min="8709" max="8710" width="11.42578125" style="7" customWidth="1"/>
    <col min="8711" max="8711" width="19.7109375" style="7" customWidth="1"/>
    <col min="8712" max="8712" width="11.42578125" style="7" customWidth="1"/>
    <col min="8713" max="8713" width="14.7109375" style="7" customWidth="1"/>
    <col min="8714" max="8720" width="11.42578125" style="7" customWidth="1"/>
    <col min="8721" max="8721" width="33.5703125" style="7" customWidth="1"/>
    <col min="8722" max="8955" width="11.42578125" style="7"/>
    <col min="8956" max="8956" width="15.7109375" style="7" customWidth="1"/>
    <col min="8957" max="8957" width="10.28515625" style="7" customWidth="1"/>
    <col min="8958" max="8958" width="16.42578125" style="7" customWidth="1"/>
    <col min="8959" max="8959" width="18.140625" style="7" customWidth="1"/>
    <col min="8960" max="8960" width="26.7109375" style="7" customWidth="1"/>
    <col min="8961" max="8962" width="11.42578125" style="7" customWidth="1"/>
    <col min="8963" max="8963" width="14.28515625" style="7" customWidth="1"/>
    <col min="8964" max="8964" width="25" style="7" customWidth="1"/>
    <col min="8965" max="8966" width="11.42578125" style="7" customWidth="1"/>
    <col min="8967" max="8967" width="19.7109375" style="7" customWidth="1"/>
    <col min="8968" max="8968" width="11.42578125" style="7" customWidth="1"/>
    <col min="8969" max="8969" width="14.7109375" style="7" customWidth="1"/>
    <col min="8970" max="8976" width="11.42578125" style="7" customWidth="1"/>
    <col min="8977" max="8977" width="33.5703125" style="7" customWidth="1"/>
    <col min="8978" max="9211" width="11.42578125" style="7"/>
    <col min="9212" max="9212" width="15.7109375" style="7" customWidth="1"/>
    <col min="9213" max="9213" width="10.28515625" style="7" customWidth="1"/>
    <col min="9214" max="9214" width="16.42578125" style="7" customWidth="1"/>
    <col min="9215" max="9215" width="18.140625" style="7" customWidth="1"/>
    <col min="9216" max="9216" width="26.7109375" style="7" customWidth="1"/>
    <col min="9217" max="9218" width="11.42578125" style="7" customWidth="1"/>
    <col min="9219" max="9219" width="14.28515625" style="7" customWidth="1"/>
    <col min="9220" max="9220" width="25" style="7" customWidth="1"/>
    <col min="9221" max="9222" width="11.42578125" style="7" customWidth="1"/>
    <col min="9223" max="9223" width="19.7109375" style="7" customWidth="1"/>
    <col min="9224" max="9224" width="11.42578125" style="7" customWidth="1"/>
    <col min="9225" max="9225" width="14.7109375" style="7" customWidth="1"/>
    <col min="9226" max="9232" width="11.42578125" style="7" customWidth="1"/>
    <col min="9233" max="9233" width="33.5703125" style="7" customWidth="1"/>
    <col min="9234" max="9467" width="11.42578125" style="7"/>
    <col min="9468" max="9468" width="15.7109375" style="7" customWidth="1"/>
    <col min="9469" max="9469" width="10.28515625" style="7" customWidth="1"/>
    <col min="9470" max="9470" width="16.42578125" style="7" customWidth="1"/>
    <col min="9471" max="9471" width="18.140625" style="7" customWidth="1"/>
    <col min="9472" max="9472" width="26.7109375" style="7" customWidth="1"/>
    <col min="9473" max="9474" width="11.42578125" style="7" customWidth="1"/>
    <col min="9475" max="9475" width="14.28515625" style="7" customWidth="1"/>
    <col min="9476" max="9476" width="25" style="7" customWidth="1"/>
    <col min="9477" max="9478" width="11.42578125" style="7" customWidth="1"/>
    <col min="9479" max="9479" width="19.7109375" style="7" customWidth="1"/>
    <col min="9480" max="9480" width="11.42578125" style="7" customWidth="1"/>
    <col min="9481" max="9481" width="14.7109375" style="7" customWidth="1"/>
    <col min="9482" max="9488" width="11.42578125" style="7" customWidth="1"/>
    <col min="9489" max="9489" width="33.5703125" style="7" customWidth="1"/>
    <col min="9490" max="9723" width="11.42578125" style="7"/>
    <col min="9724" max="9724" width="15.7109375" style="7" customWidth="1"/>
    <col min="9725" max="9725" width="10.28515625" style="7" customWidth="1"/>
    <col min="9726" max="9726" width="16.42578125" style="7" customWidth="1"/>
    <col min="9727" max="9727" width="18.140625" style="7" customWidth="1"/>
    <col min="9728" max="9728" width="26.7109375" style="7" customWidth="1"/>
    <col min="9729" max="9730" width="11.42578125" style="7" customWidth="1"/>
    <col min="9731" max="9731" width="14.28515625" style="7" customWidth="1"/>
    <col min="9732" max="9732" width="25" style="7" customWidth="1"/>
    <col min="9733" max="9734" width="11.42578125" style="7" customWidth="1"/>
    <col min="9735" max="9735" width="19.7109375" style="7" customWidth="1"/>
    <col min="9736" max="9736" width="11.42578125" style="7" customWidth="1"/>
    <col min="9737" max="9737" width="14.7109375" style="7" customWidth="1"/>
    <col min="9738" max="9744" width="11.42578125" style="7" customWidth="1"/>
    <col min="9745" max="9745" width="33.5703125" style="7" customWidth="1"/>
    <col min="9746" max="9979" width="11.42578125" style="7"/>
    <col min="9980" max="9980" width="15.7109375" style="7" customWidth="1"/>
    <col min="9981" max="9981" width="10.28515625" style="7" customWidth="1"/>
    <col min="9982" max="9982" width="16.42578125" style="7" customWidth="1"/>
    <col min="9983" max="9983" width="18.140625" style="7" customWidth="1"/>
    <col min="9984" max="9984" width="26.7109375" style="7" customWidth="1"/>
    <col min="9985" max="9986" width="11.42578125" style="7" customWidth="1"/>
    <col min="9987" max="9987" width="14.28515625" style="7" customWidth="1"/>
    <col min="9988" max="9988" width="25" style="7" customWidth="1"/>
    <col min="9989" max="9990" width="11.42578125" style="7" customWidth="1"/>
    <col min="9991" max="9991" width="19.7109375" style="7" customWidth="1"/>
    <col min="9992" max="9992" width="11.42578125" style="7" customWidth="1"/>
    <col min="9993" max="9993" width="14.7109375" style="7" customWidth="1"/>
    <col min="9994" max="10000" width="11.42578125" style="7" customWidth="1"/>
    <col min="10001" max="10001" width="33.5703125" style="7" customWidth="1"/>
    <col min="10002" max="10235" width="11.42578125" style="7"/>
    <col min="10236" max="10236" width="15.7109375" style="7" customWidth="1"/>
    <col min="10237" max="10237" width="10.28515625" style="7" customWidth="1"/>
    <col min="10238" max="10238" width="16.42578125" style="7" customWidth="1"/>
    <col min="10239" max="10239" width="18.140625" style="7" customWidth="1"/>
    <col min="10240" max="10240" width="26.7109375" style="7" customWidth="1"/>
    <col min="10241" max="10242" width="11.42578125" style="7" customWidth="1"/>
    <col min="10243" max="10243" width="14.28515625" style="7" customWidth="1"/>
    <col min="10244" max="10244" width="25" style="7" customWidth="1"/>
    <col min="10245" max="10246" width="11.42578125" style="7" customWidth="1"/>
    <col min="10247" max="10247" width="19.7109375" style="7" customWidth="1"/>
    <col min="10248" max="10248" width="11.42578125" style="7" customWidth="1"/>
    <col min="10249" max="10249" width="14.7109375" style="7" customWidth="1"/>
    <col min="10250" max="10256" width="11.42578125" style="7" customWidth="1"/>
    <col min="10257" max="10257" width="33.5703125" style="7" customWidth="1"/>
    <col min="10258" max="10491" width="11.42578125" style="7"/>
    <col min="10492" max="10492" width="15.7109375" style="7" customWidth="1"/>
    <col min="10493" max="10493" width="10.28515625" style="7" customWidth="1"/>
    <col min="10494" max="10494" width="16.42578125" style="7" customWidth="1"/>
    <col min="10495" max="10495" width="18.140625" style="7" customWidth="1"/>
    <col min="10496" max="10496" width="26.7109375" style="7" customWidth="1"/>
    <col min="10497" max="10498" width="11.42578125" style="7" customWidth="1"/>
    <col min="10499" max="10499" width="14.28515625" style="7" customWidth="1"/>
    <col min="10500" max="10500" width="25" style="7" customWidth="1"/>
    <col min="10501" max="10502" width="11.42578125" style="7" customWidth="1"/>
    <col min="10503" max="10503" width="19.7109375" style="7" customWidth="1"/>
    <col min="10504" max="10504" width="11.42578125" style="7" customWidth="1"/>
    <col min="10505" max="10505" width="14.7109375" style="7" customWidth="1"/>
    <col min="10506" max="10512" width="11.42578125" style="7" customWidth="1"/>
    <col min="10513" max="10513" width="33.5703125" style="7" customWidth="1"/>
    <col min="10514" max="10747" width="11.42578125" style="7"/>
    <col min="10748" max="10748" width="15.7109375" style="7" customWidth="1"/>
    <col min="10749" max="10749" width="10.28515625" style="7" customWidth="1"/>
    <col min="10750" max="10750" width="16.42578125" style="7" customWidth="1"/>
    <col min="10751" max="10751" width="18.140625" style="7" customWidth="1"/>
    <col min="10752" max="10752" width="26.7109375" style="7" customWidth="1"/>
    <col min="10753" max="10754" width="11.42578125" style="7" customWidth="1"/>
    <col min="10755" max="10755" width="14.28515625" style="7" customWidth="1"/>
    <col min="10756" max="10756" width="25" style="7" customWidth="1"/>
    <col min="10757" max="10758" width="11.42578125" style="7" customWidth="1"/>
    <col min="10759" max="10759" width="19.7109375" style="7" customWidth="1"/>
    <col min="10760" max="10760" width="11.42578125" style="7" customWidth="1"/>
    <col min="10761" max="10761" width="14.7109375" style="7" customWidth="1"/>
    <col min="10762" max="10768" width="11.42578125" style="7" customWidth="1"/>
    <col min="10769" max="10769" width="33.5703125" style="7" customWidth="1"/>
    <col min="10770" max="11003" width="11.42578125" style="7"/>
    <col min="11004" max="11004" width="15.7109375" style="7" customWidth="1"/>
    <col min="11005" max="11005" width="10.28515625" style="7" customWidth="1"/>
    <col min="11006" max="11006" width="16.42578125" style="7" customWidth="1"/>
    <col min="11007" max="11007" width="18.140625" style="7" customWidth="1"/>
    <col min="11008" max="11008" width="26.7109375" style="7" customWidth="1"/>
    <col min="11009" max="11010" width="11.42578125" style="7" customWidth="1"/>
    <col min="11011" max="11011" width="14.28515625" style="7" customWidth="1"/>
    <col min="11012" max="11012" width="25" style="7" customWidth="1"/>
    <col min="11013" max="11014" width="11.42578125" style="7" customWidth="1"/>
    <col min="11015" max="11015" width="19.7109375" style="7" customWidth="1"/>
    <col min="11016" max="11016" width="11.42578125" style="7" customWidth="1"/>
    <col min="11017" max="11017" width="14.7109375" style="7" customWidth="1"/>
    <col min="11018" max="11024" width="11.42578125" style="7" customWidth="1"/>
    <col min="11025" max="11025" width="33.5703125" style="7" customWidth="1"/>
    <col min="11026" max="11259" width="11.42578125" style="7"/>
    <col min="11260" max="11260" width="15.7109375" style="7" customWidth="1"/>
    <col min="11261" max="11261" width="10.28515625" style="7" customWidth="1"/>
    <col min="11262" max="11262" width="16.42578125" style="7" customWidth="1"/>
    <col min="11263" max="11263" width="18.140625" style="7" customWidth="1"/>
    <col min="11264" max="11264" width="26.7109375" style="7" customWidth="1"/>
    <col min="11265" max="11266" width="11.42578125" style="7" customWidth="1"/>
    <col min="11267" max="11267" width="14.28515625" style="7" customWidth="1"/>
    <col min="11268" max="11268" width="25" style="7" customWidth="1"/>
    <col min="11269" max="11270" width="11.42578125" style="7" customWidth="1"/>
    <col min="11271" max="11271" width="19.7109375" style="7" customWidth="1"/>
    <col min="11272" max="11272" width="11.42578125" style="7" customWidth="1"/>
    <col min="11273" max="11273" width="14.7109375" style="7" customWidth="1"/>
    <col min="11274" max="11280" width="11.42578125" style="7" customWidth="1"/>
    <col min="11281" max="11281" width="33.5703125" style="7" customWidth="1"/>
    <col min="11282" max="11515" width="11.42578125" style="7"/>
    <col min="11516" max="11516" width="15.7109375" style="7" customWidth="1"/>
    <col min="11517" max="11517" width="10.28515625" style="7" customWidth="1"/>
    <col min="11518" max="11518" width="16.42578125" style="7" customWidth="1"/>
    <col min="11519" max="11519" width="18.140625" style="7" customWidth="1"/>
    <col min="11520" max="11520" width="26.7109375" style="7" customWidth="1"/>
    <col min="11521" max="11522" width="11.42578125" style="7" customWidth="1"/>
    <col min="11523" max="11523" width="14.28515625" style="7" customWidth="1"/>
    <col min="11524" max="11524" width="25" style="7" customWidth="1"/>
    <col min="11525" max="11526" width="11.42578125" style="7" customWidth="1"/>
    <col min="11527" max="11527" width="19.7109375" style="7" customWidth="1"/>
    <col min="11528" max="11528" width="11.42578125" style="7" customWidth="1"/>
    <col min="11529" max="11529" width="14.7109375" style="7" customWidth="1"/>
    <col min="11530" max="11536" width="11.42578125" style="7" customWidth="1"/>
    <col min="11537" max="11537" width="33.5703125" style="7" customWidth="1"/>
    <col min="11538" max="11771" width="11.42578125" style="7"/>
    <col min="11772" max="11772" width="15.7109375" style="7" customWidth="1"/>
    <col min="11773" max="11773" width="10.28515625" style="7" customWidth="1"/>
    <col min="11774" max="11774" width="16.42578125" style="7" customWidth="1"/>
    <col min="11775" max="11775" width="18.140625" style="7" customWidth="1"/>
    <col min="11776" max="11776" width="26.7109375" style="7" customWidth="1"/>
    <col min="11777" max="11778" width="11.42578125" style="7" customWidth="1"/>
    <col min="11779" max="11779" width="14.28515625" style="7" customWidth="1"/>
    <col min="11780" max="11780" width="25" style="7" customWidth="1"/>
    <col min="11781" max="11782" width="11.42578125" style="7" customWidth="1"/>
    <col min="11783" max="11783" width="19.7109375" style="7" customWidth="1"/>
    <col min="11784" max="11784" width="11.42578125" style="7" customWidth="1"/>
    <col min="11785" max="11785" width="14.7109375" style="7" customWidth="1"/>
    <col min="11786" max="11792" width="11.42578125" style="7" customWidth="1"/>
    <col min="11793" max="11793" width="33.5703125" style="7" customWidth="1"/>
    <col min="11794" max="12027" width="11.42578125" style="7"/>
    <col min="12028" max="12028" width="15.7109375" style="7" customWidth="1"/>
    <col min="12029" max="12029" width="10.28515625" style="7" customWidth="1"/>
    <col min="12030" max="12030" width="16.42578125" style="7" customWidth="1"/>
    <col min="12031" max="12031" width="18.140625" style="7" customWidth="1"/>
    <col min="12032" max="12032" width="26.7109375" style="7" customWidth="1"/>
    <col min="12033" max="12034" width="11.42578125" style="7" customWidth="1"/>
    <col min="12035" max="12035" width="14.28515625" style="7" customWidth="1"/>
    <col min="12036" max="12036" width="25" style="7" customWidth="1"/>
    <col min="12037" max="12038" width="11.42578125" style="7" customWidth="1"/>
    <col min="12039" max="12039" width="19.7109375" style="7" customWidth="1"/>
    <col min="12040" max="12040" width="11.42578125" style="7" customWidth="1"/>
    <col min="12041" max="12041" width="14.7109375" style="7" customWidth="1"/>
    <col min="12042" max="12048" width="11.42578125" style="7" customWidth="1"/>
    <col min="12049" max="12049" width="33.5703125" style="7" customWidth="1"/>
    <col min="12050" max="12283" width="11.42578125" style="7"/>
    <col min="12284" max="12284" width="15.7109375" style="7" customWidth="1"/>
    <col min="12285" max="12285" width="10.28515625" style="7" customWidth="1"/>
    <col min="12286" max="12286" width="16.42578125" style="7" customWidth="1"/>
    <col min="12287" max="12287" width="18.140625" style="7" customWidth="1"/>
    <col min="12288" max="12288" width="26.7109375" style="7" customWidth="1"/>
    <col min="12289" max="12290" width="11.42578125" style="7" customWidth="1"/>
    <col min="12291" max="12291" width="14.28515625" style="7" customWidth="1"/>
    <col min="12292" max="12292" width="25" style="7" customWidth="1"/>
    <col min="12293" max="12294" width="11.42578125" style="7" customWidth="1"/>
    <col min="12295" max="12295" width="19.7109375" style="7" customWidth="1"/>
    <col min="12296" max="12296" width="11.42578125" style="7" customWidth="1"/>
    <col min="12297" max="12297" width="14.7109375" style="7" customWidth="1"/>
    <col min="12298" max="12304" width="11.42578125" style="7" customWidth="1"/>
    <col min="12305" max="12305" width="33.5703125" style="7" customWidth="1"/>
    <col min="12306" max="12539" width="11.42578125" style="7"/>
    <col min="12540" max="12540" width="15.7109375" style="7" customWidth="1"/>
    <col min="12541" max="12541" width="10.28515625" style="7" customWidth="1"/>
    <col min="12542" max="12542" width="16.42578125" style="7" customWidth="1"/>
    <col min="12543" max="12543" width="18.140625" style="7" customWidth="1"/>
    <col min="12544" max="12544" width="26.7109375" style="7" customWidth="1"/>
    <col min="12545" max="12546" width="11.42578125" style="7" customWidth="1"/>
    <col min="12547" max="12547" width="14.28515625" style="7" customWidth="1"/>
    <col min="12548" max="12548" width="25" style="7" customWidth="1"/>
    <col min="12549" max="12550" width="11.42578125" style="7" customWidth="1"/>
    <col min="12551" max="12551" width="19.7109375" style="7" customWidth="1"/>
    <col min="12552" max="12552" width="11.42578125" style="7" customWidth="1"/>
    <col min="12553" max="12553" width="14.7109375" style="7" customWidth="1"/>
    <col min="12554" max="12560" width="11.42578125" style="7" customWidth="1"/>
    <col min="12561" max="12561" width="33.5703125" style="7" customWidth="1"/>
    <col min="12562" max="12795" width="11.42578125" style="7"/>
    <col min="12796" max="12796" width="15.7109375" style="7" customWidth="1"/>
    <col min="12797" max="12797" width="10.28515625" style="7" customWidth="1"/>
    <col min="12798" max="12798" width="16.42578125" style="7" customWidth="1"/>
    <col min="12799" max="12799" width="18.140625" style="7" customWidth="1"/>
    <col min="12800" max="12800" width="26.7109375" style="7" customWidth="1"/>
    <col min="12801" max="12802" width="11.42578125" style="7" customWidth="1"/>
    <col min="12803" max="12803" width="14.28515625" style="7" customWidth="1"/>
    <col min="12804" max="12804" width="25" style="7" customWidth="1"/>
    <col min="12805" max="12806" width="11.42578125" style="7" customWidth="1"/>
    <col min="12807" max="12807" width="19.7109375" style="7" customWidth="1"/>
    <col min="12808" max="12808" width="11.42578125" style="7" customWidth="1"/>
    <col min="12809" max="12809" width="14.7109375" style="7" customWidth="1"/>
    <col min="12810" max="12816" width="11.42578125" style="7" customWidth="1"/>
    <col min="12817" max="12817" width="33.5703125" style="7" customWidth="1"/>
    <col min="12818" max="13051" width="11.42578125" style="7"/>
    <col min="13052" max="13052" width="15.7109375" style="7" customWidth="1"/>
    <col min="13053" max="13053" width="10.28515625" style="7" customWidth="1"/>
    <col min="13054" max="13054" width="16.42578125" style="7" customWidth="1"/>
    <col min="13055" max="13055" width="18.140625" style="7" customWidth="1"/>
    <col min="13056" max="13056" width="26.7109375" style="7" customWidth="1"/>
    <col min="13057" max="13058" width="11.42578125" style="7" customWidth="1"/>
    <col min="13059" max="13059" width="14.28515625" style="7" customWidth="1"/>
    <col min="13060" max="13060" width="25" style="7" customWidth="1"/>
    <col min="13061" max="13062" width="11.42578125" style="7" customWidth="1"/>
    <col min="13063" max="13063" width="19.7109375" style="7" customWidth="1"/>
    <col min="13064" max="13064" width="11.42578125" style="7" customWidth="1"/>
    <col min="13065" max="13065" width="14.7109375" style="7" customWidth="1"/>
    <col min="13066" max="13072" width="11.42578125" style="7" customWidth="1"/>
    <col min="13073" max="13073" width="33.5703125" style="7" customWidth="1"/>
    <col min="13074" max="13307" width="11.42578125" style="7"/>
    <col min="13308" max="13308" width="15.7109375" style="7" customWidth="1"/>
    <col min="13309" max="13309" width="10.28515625" style="7" customWidth="1"/>
    <col min="13310" max="13310" width="16.42578125" style="7" customWidth="1"/>
    <col min="13311" max="13311" width="18.140625" style="7" customWidth="1"/>
    <col min="13312" max="13312" width="26.7109375" style="7" customWidth="1"/>
    <col min="13313" max="13314" width="11.42578125" style="7" customWidth="1"/>
    <col min="13315" max="13315" width="14.28515625" style="7" customWidth="1"/>
    <col min="13316" max="13316" width="25" style="7" customWidth="1"/>
    <col min="13317" max="13318" width="11.42578125" style="7" customWidth="1"/>
    <col min="13319" max="13319" width="19.7109375" style="7" customWidth="1"/>
    <col min="13320" max="13320" width="11.42578125" style="7" customWidth="1"/>
    <col min="13321" max="13321" width="14.7109375" style="7" customWidth="1"/>
    <col min="13322" max="13328" width="11.42578125" style="7" customWidth="1"/>
    <col min="13329" max="13329" width="33.5703125" style="7" customWidth="1"/>
    <col min="13330" max="13563" width="11.42578125" style="7"/>
    <col min="13564" max="13564" width="15.7109375" style="7" customWidth="1"/>
    <col min="13565" max="13565" width="10.28515625" style="7" customWidth="1"/>
    <col min="13566" max="13566" width="16.42578125" style="7" customWidth="1"/>
    <col min="13567" max="13567" width="18.140625" style="7" customWidth="1"/>
    <col min="13568" max="13568" width="26.7109375" style="7" customWidth="1"/>
    <col min="13569" max="13570" width="11.42578125" style="7" customWidth="1"/>
    <col min="13571" max="13571" width="14.28515625" style="7" customWidth="1"/>
    <col min="13572" max="13572" width="25" style="7" customWidth="1"/>
    <col min="13573" max="13574" width="11.42578125" style="7" customWidth="1"/>
    <col min="13575" max="13575" width="19.7109375" style="7" customWidth="1"/>
    <col min="13576" max="13576" width="11.42578125" style="7" customWidth="1"/>
    <col min="13577" max="13577" width="14.7109375" style="7" customWidth="1"/>
    <col min="13578" max="13584" width="11.42578125" style="7" customWidth="1"/>
    <col min="13585" max="13585" width="33.5703125" style="7" customWidth="1"/>
    <col min="13586" max="13819" width="11.42578125" style="7"/>
    <col min="13820" max="13820" width="15.7109375" style="7" customWidth="1"/>
    <col min="13821" max="13821" width="10.28515625" style="7" customWidth="1"/>
    <col min="13822" max="13822" width="16.42578125" style="7" customWidth="1"/>
    <col min="13823" max="13823" width="18.140625" style="7" customWidth="1"/>
    <col min="13824" max="13824" width="26.7109375" style="7" customWidth="1"/>
    <col min="13825" max="13826" width="11.42578125" style="7" customWidth="1"/>
    <col min="13827" max="13827" width="14.28515625" style="7" customWidth="1"/>
    <col min="13828" max="13828" width="25" style="7" customWidth="1"/>
    <col min="13829" max="13830" width="11.42578125" style="7" customWidth="1"/>
    <col min="13831" max="13831" width="19.7109375" style="7" customWidth="1"/>
    <col min="13832" max="13832" width="11.42578125" style="7" customWidth="1"/>
    <col min="13833" max="13833" width="14.7109375" style="7" customWidth="1"/>
    <col min="13834" max="13840" width="11.42578125" style="7" customWidth="1"/>
    <col min="13841" max="13841" width="33.5703125" style="7" customWidth="1"/>
    <col min="13842" max="14075" width="11.42578125" style="7"/>
    <col min="14076" max="14076" width="15.7109375" style="7" customWidth="1"/>
    <col min="14077" max="14077" width="10.28515625" style="7" customWidth="1"/>
    <col min="14078" max="14078" width="16.42578125" style="7" customWidth="1"/>
    <col min="14079" max="14079" width="18.140625" style="7" customWidth="1"/>
    <col min="14080" max="14080" width="26.7109375" style="7" customWidth="1"/>
    <col min="14081" max="14082" width="11.42578125" style="7" customWidth="1"/>
    <col min="14083" max="14083" width="14.28515625" style="7" customWidth="1"/>
    <col min="14084" max="14084" width="25" style="7" customWidth="1"/>
    <col min="14085" max="14086" width="11.42578125" style="7" customWidth="1"/>
    <col min="14087" max="14087" width="19.7109375" style="7" customWidth="1"/>
    <col min="14088" max="14088" width="11.42578125" style="7" customWidth="1"/>
    <col min="14089" max="14089" width="14.7109375" style="7" customWidth="1"/>
    <col min="14090" max="14096" width="11.42578125" style="7" customWidth="1"/>
    <col min="14097" max="14097" width="33.5703125" style="7" customWidth="1"/>
    <col min="14098" max="14331" width="11.42578125" style="7"/>
    <col min="14332" max="14332" width="15.7109375" style="7" customWidth="1"/>
    <col min="14333" max="14333" width="10.28515625" style="7" customWidth="1"/>
    <col min="14334" max="14334" width="16.42578125" style="7" customWidth="1"/>
    <col min="14335" max="14335" width="18.140625" style="7" customWidth="1"/>
    <col min="14336" max="14336" width="26.7109375" style="7" customWidth="1"/>
    <col min="14337" max="14338" width="11.42578125" style="7" customWidth="1"/>
    <col min="14339" max="14339" width="14.28515625" style="7" customWidth="1"/>
    <col min="14340" max="14340" width="25" style="7" customWidth="1"/>
    <col min="14341" max="14342" width="11.42578125" style="7" customWidth="1"/>
    <col min="14343" max="14343" width="19.7109375" style="7" customWidth="1"/>
    <col min="14344" max="14344" width="11.42578125" style="7" customWidth="1"/>
    <col min="14345" max="14345" width="14.7109375" style="7" customWidth="1"/>
    <col min="14346" max="14352" width="11.42578125" style="7" customWidth="1"/>
    <col min="14353" max="14353" width="33.5703125" style="7" customWidth="1"/>
    <col min="14354" max="14587" width="11.42578125" style="7"/>
    <col min="14588" max="14588" width="15.7109375" style="7" customWidth="1"/>
    <col min="14589" max="14589" width="10.28515625" style="7" customWidth="1"/>
    <col min="14590" max="14590" width="16.42578125" style="7" customWidth="1"/>
    <col min="14591" max="14591" width="18.140625" style="7" customWidth="1"/>
    <col min="14592" max="14592" width="26.7109375" style="7" customWidth="1"/>
    <col min="14593" max="14594" width="11.42578125" style="7" customWidth="1"/>
    <col min="14595" max="14595" width="14.28515625" style="7" customWidth="1"/>
    <col min="14596" max="14596" width="25" style="7" customWidth="1"/>
    <col min="14597" max="14598" width="11.42578125" style="7" customWidth="1"/>
    <col min="14599" max="14599" width="19.7109375" style="7" customWidth="1"/>
    <col min="14600" max="14600" width="11.42578125" style="7" customWidth="1"/>
    <col min="14601" max="14601" width="14.7109375" style="7" customWidth="1"/>
    <col min="14602" max="14608" width="11.42578125" style="7" customWidth="1"/>
    <col min="14609" max="14609" width="33.5703125" style="7" customWidth="1"/>
    <col min="14610" max="14843" width="11.42578125" style="7"/>
    <col min="14844" max="14844" width="15.7109375" style="7" customWidth="1"/>
    <col min="14845" max="14845" width="10.28515625" style="7" customWidth="1"/>
    <col min="14846" max="14846" width="16.42578125" style="7" customWidth="1"/>
    <col min="14847" max="14847" width="18.140625" style="7" customWidth="1"/>
    <col min="14848" max="14848" width="26.7109375" style="7" customWidth="1"/>
    <col min="14849" max="14850" width="11.42578125" style="7" customWidth="1"/>
    <col min="14851" max="14851" width="14.28515625" style="7" customWidth="1"/>
    <col min="14852" max="14852" width="25" style="7" customWidth="1"/>
    <col min="14853" max="14854" width="11.42578125" style="7" customWidth="1"/>
    <col min="14855" max="14855" width="19.7109375" style="7" customWidth="1"/>
    <col min="14856" max="14856" width="11.42578125" style="7" customWidth="1"/>
    <col min="14857" max="14857" width="14.7109375" style="7" customWidth="1"/>
    <col min="14858" max="14864" width="11.42578125" style="7" customWidth="1"/>
    <col min="14865" max="14865" width="33.5703125" style="7" customWidth="1"/>
    <col min="14866" max="15099" width="11.42578125" style="7"/>
    <col min="15100" max="15100" width="15.7109375" style="7" customWidth="1"/>
    <col min="15101" max="15101" width="10.28515625" style="7" customWidth="1"/>
    <col min="15102" max="15102" width="16.42578125" style="7" customWidth="1"/>
    <col min="15103" max="15103" width="18.140625" style="7" customWidth="1"/>
    <col min="15104" max="15104" width="26.7109375" style="7" customWidth="1"/>
    <col min="15105" max="15106" width="11.42578125" style="7" customWidth="1"/>
    <col min="15107" max="15107" width="14.28515625" style="7" customWidth="1"/>
    <col min="15108" max="15108" width="25" style="7" customWidth="1"/>
    <col min="15109" max="15110" width="11.42578125" style="7" customWidth="1"/>
    <col min="15111" max="15111" width="19.7109375" style="7" customWidth="1"/>
    <col min="15112" max="15112" width="11.42578125" style="7" customWidth="1"/>
    <col min="15113" max="15113" width="14.7109375" style="7" customWidth="1"/>
    <col min="15114" max="15120" width="11.42578125" style="7" customWidth="1"/>
    <col min="15121" max="15121" width="33.5703125" style="7" customWidth="1"/>
    <col min="15122" max="15355" width="11.42578125" style="7"/>
    <col min="15356" max="15356" width="15.7109375" style="7" customWidth="1"/>
    <col min="15357" max="15357" width="10.28515625" style="7" customWidth="1"/>
    <col min="15358" max="15358" width="16.42578125" style="7" customWidth="1"/>
    <col min="15359" max="15359" width="18.140625" style="7" customWidth="1"/>
    <col min="15360" max="15360" width="26.7109375" style="7" customWidth="1"/>
    <col min="15361" max="15362" width="11.42578125" style="7" customWidth="1"/>
    <col min="15363" max="15363" width="14.28515625" style="7" customWidth="1"/>
    <col min="15364" max="15364" width="25" style="7" customWidth="1"/>
    <col min="15365" max="15366" width="11.42578125" style="7" customWidth="1"/>
    <col min="15367" max="15367" width="19.7109375" style="7" customWidth="1"/>
    <col min="15368" max="15368" width="11.42578125" style="7" customWidth="1"/>
    <col min="15369" max="15369" width="14.7109375" style="7" customWidth="1"/>
    <col min="15370" max="15376" width="11.42578125" style="7" customWidth="1"/>
    <col min="15377" max="15377" width="33.5703125" style="7" customWidth="1"/>
    <col min="15378" max="15611" width="11.42578125" style="7"/>
    <col min="15612" max="15612" width="15.7109375" style="7" customWidth="1"/>
    <col min="15613" max="15613" width="10.28515625" style="7" customWidth="1"/>
    <col min="15614" max="15614" width="16.42578125" style="7" customWidth="1"/>
    <col min="15615" max="15615" width="18.140625" style="7" customWidth="1"/>
    <col min="15616" max="15616" width="26.7109375" style="7" customWidth="1"/>
    <col min="15617" max="15618" width="11.42578125" style="7" customWidth="1"/>
    <col min="15619" max="15619" width="14.28515625" style="7" customWidth="1"/>
    <col min="15620" max="15620" width="25" style="7" customWidth="1"/>
    <col min="15621" max="15622" width="11.42578125" style="7" customWidth="1"/>
    <col min="15623" max="15623" width="19.7109375" style="7" customWidth="1"/>
    <col min="15624" max="15624" width="11.42578125" style="7" customWidth="1"/>
    <col min="15625" max="15625" width="14.7109375" style="7" customWidth="1"/>
    <col min="15626" max="15632" width="11.42578125" style="7" customWidth="1"/>
    <col min="15633" max="15633" width="33.5703125" style="7" customWidth="1"/>
    <col min="15634" max="15867" width="11.42578125" style="7"/>
    <col min="15868" max="15868" width="15.7109375" style="7" customWidth="1"/>
    <col min="15869" max="15869" width="10.28515625" style="7" customWidth="1"/>
    <col min="15870" max="15870" width="16.42578125" style="7" customWidth="1"/>
    <col min="15871" max="15871" width="18.140625" style="7" customWidth="1"/>
    <col min="15872" max="15872" width="26.7109375" style="7" customWidth="1"/>
    <col min="15873" max="15874" width="11.42578125" style="7" customWidth="1"/>
    <col min="15875" max="15875" width="14.28515625" style="7" customWidth="1"/>
    <col min="15876" max="15876" width="25" style="7" customWidth="1"/>
    <col min="15877" max="15878" width="11.42578125" style="7" customWidth="1"/>
    <col min="15879" max="15879" width="19.7109375" style="7" customWidth="1"/>
    <col min="15880" max="15880" width="11.42578125" style="7" customWidth="1"/>
    <col min="15881" max="15881" width="14.7109375" style="7" customWidth="1"/>
    <col min="15882" max="15888" width="11.42578125" style="7" customWidth="1"/>
    <col min="15889" max="15889" width="33.5703125" style="7" customWidth="1"/>
    <col min="15890" max="16123" width="11.42578125" style="7"/>
    <col min="16124" max="16124" width="15.7109375" style="7" customWidth="1"/>
    <col min="16125" max="16125" width="10.28515625" style="7" customWidth="1"/>
    <col min="16126" max="16126" width="16.42578125" style="7" customWidth="1"/>
    <col min="16127" max="16127" width="18.140625" style="7" customWidth="1"/>
    <col min="16128" max="16128" width="26.7109375" style="7" customWidth="1"/>
    <col min="16129" max="16130" width="11.42578125" style="7" customWidth="1"/>
    <col min="16131" max="16131" width="14.28515625" style="7" customWidth="1"/>
    <col min="16132" max="16132" width="25" style="7" customWidth="1"/>
    <col min="16133" max="16134" width="11.42578125" style="7" customWidth="1"/>
    <col min="16135" max="16135" width="19.7109375" style="7" customWidth="1"/>
    <col min="16136" max="16136" width="11.42578125" style="7" customWidth="1"/>
    <col min="16137" max="16137" width="14.7109375" style="7" customWidth="1"/>
    <col min="16138" max="16144" width="11.42578125" style="7" customWidth="1"/>
    <col min="16145" max="16145" width="33.5703125" style="7" customWidth="1"/>
    <col min="16146" max="16384" width="11.42578125" style="7"/>
  </cols>
  <sheetData>
    <row r="1" spans="1:24" ht="19.5" customHeight="1" x14ac:dyDescent="0.2">
      <c r="A1" s="123" t="s">
        <v>0</v>
      </c>
      <c r="B1" s="115" t="s">
        <v>317</v>
      </c>
      <c r="C1" s="115"/>
      <c r="D1" s="115"/>
      <c r="E1" s="115"/>
      <c r="F1" s="115"/>
      <c r="G1" s="115"/>
      <c r="H1" s="115"/>
      <c r="I1" s="115"/>
      <c r="J1" s="115"/>
      <c r="K1" s="115"/>
      <c r="L1" s="115"/>
      <c r="M1" s="115"/>
      <c r="N1" s="115"/>
      <c r="O1" s="115"/>
      <c r="P1" s="115"/>
      <c r="Q1" s="115"/>
      <c r="R1" s="115"/>
      <c r="S1" s="115"/>
      <c r="T1" s="115"/>
      <c r="U1" s="106" t="s">
        <v>315</v>
      </c>
      <c r="V1" s="107"/>
      <c r="W1" s="108"/>
      <c r="X1" s="19"/>
    </row>
    <row r="2" spans="1:24" ht="30.75" customHeight="1" x14ac:dyDescent="0.2">
      <c r="A2" s="124"/>
      <c r="B2" s="116"/>
      <c r="C2" s="116"/>
      <c r="D2" s="116"/>
      <c r="E2" s="116"/>
      <c r="F2" s="116"/>
      <c r="G2" s="116"/>
      <c r="H2" s="116"/>
      <c r="I2" s="116"/>
      <c r="J2" s="116"/>
      <c r="K2" s="116"/>
      <c r="L2" s="116"/>
      <c r="M2" s="116"/>
      <c r="N2" s="116"/>
      <c r="O2" s="116"/>
      <c r="P2" s="116"/>
      <c r="Q2" s="116"/>
      <c r="R2" s="116"/>
      <c r="S2" s="116"/>
      <c r="T2" s="116"/>
      <c r="U2" s="109" t="s">
        <v>316</v>
      </c>
      <c r="V2" s="110"/>
      <c r="W2" s="111"/>
      <c r="X2" s="19"/>
    </row>
    <row r="3" spans="1:24" ht="21" customHeight="1" thickBot="1" x14ac:dyDescent="0.25">
      <c r="A3" s="125"/>
      <c r="B3" s="117"/>
      <c r="C3" s="117"/>
      <c r="D3" s="117"/>
      <c r="E3" s="117"/>
      <c r="F3" s="117"/>
      <c r="G3" s="117"/>
      <c r="H3" s="117"/>
      <c r="I3" s="117"/>
      <c r="J3" s="117"/>
      <c r="K3" s="117"/>
      <c r="L3" s="117"/>
      <c r="M3" s="117"/>
      <c r="N3" s="117"/>
      <c r="O3" s="117"/>
      <c r="P3" s="117"/>
      <c r="Q3" s="117"/>
      <c r="R3" s="117"/>
      <c r="S3" s="117"/>
      <c r="T3" s="117"/>
      <c r="U3" s="112" t="s">
        <v>275</v>
      </c>
      <c r="V3" s="113"/>
      <c r="W3" s="114"/>
      <c r="X3" s="19"/>
    </row>
    <row r="4" spans="1:24" ht="27.75" customHeight="1" x14ac:dyDescent="0.2">
      <c r="A4" s="121" t="s">
        <v>1</v>
      </c>
      <c r="B4" s="122"/>
      <c r="C4" s="122"/>
      <c r="D4" s="122"/>
      <c r="E4" s="122"/>
      <c r="F4" s="122"/>
      <c r="G4" s="122"/>
      <c r="H4" s="122"/>
      <c r="I4" s="122"/>
      <c r="J4" s="122"/>
      <c r="K4" s="122"/>
      <c r="L4" s="122"/>
      <c r="M4" s="122"/>
      <c r="N4" s="122"/>
      <c r="O4" s="122"/>
      <c r="P4" s="122"/>
      <c r="Q4" s="122"/>
      <c r="R4" s="122"/>
      <c r="S4" s="122"/>
      <c r="T4" s="122"/>
      <c r="U4" s="122"/>
      <c r="V4" s="122"/>
      <c r="W4" s="122"/>
      <c r="X4" s="20"/>
    </row>
    <row r="5" spans="1:24" ht="45.75" customHeight="1" x14ac:dyDescent="0.2">
      <c r="A5" s="126" t="s">
        <v>2</v>
      </c>
      <c r="B5" s="126"/>
      <c r="C5" s="126"/>
      <c r="D5" s="126"/>
      <c r="E5" s="126"/>
      <c r="F5" s="138" t="s">
        <v>3</v>
      </c>
      <c r="G5" s="139"/>
      <c r="H5" s="139"/>
      <c r="I5" s="139"/>
      <c r="J5" s="139"/>
      <c r="K5" s="139"/>
      <c r="L5" s="139"/>
      <c r="M5" s="139"/>
      <c r="N5" s="139"/>
      <c r="O5" s="139"/>
      <c r="P5" s="139"/>
      <c r="Q5" s="139"/>
      <c r="R5" s="140"/>
      <c r="S5" s="102" t="s">
        <v>318</v>
      </c>
      <c r="T5" s="102"/>
      <c r="U5" s="103" t="s">
        <v>319</v>
      </c>
      <c r="V5" s="104"/>
      <c r="W5" s="105"/>
      <c r="X5" s="21"/>
    </row>
    <row r="6" spans="1:24" ht="19.5" customHeight="1" x14ac:dyDescent="0.2">
      <c r="A6" s="127" t="s">
        <v>4</v>
      </c>
      <c r="B6" s="127" t="s">
        <v>5</v>
      </c>
      <c r="C6" s="127" t="s">
        <v>6</v>
      </c>
      <c r="D6" s="127" t="s">
        <v>7</v>
      </c>
      <c r="E6" s="127" t="s">
        <v>8</v>
      </c>
      <c r="F6" s="126" t="s">
        <v>9</v>
      </c>
      <c r="G6" s="126"/>
      <c r="H6" s="126"/>
      <c r="I6" s="138" t="s">
        <v>10</v>
      </c>
      <c r="J6" s="139"/>
      <c r="K6" s="139"/>
      <c r="L6" s="139"/>
      <c r="M6" s="139"/>
      <c r="N6" s="139"/>
      <c r="O6" s="139"/>
      <c r="P6" s="139"/>
      <c r="Q6" s="139"/>
      <c r="R6" s="140"/>
      <c r="S6" s="99" t="s">
        <v>320</v>
      </c>
      <c r="T6" s="99" t="s">
        <v>321</v>
      </c>
      <c r="U6" s="118" t="s">
        <v>322</v>
      </c>
      <c r="V6" s="118" t="s">
        <v>323</v>
      </c>
      <c r="W6" s="118" t="s">
        <v>324</v>
      </c>
      <c r="X6" s="21"/>
    </row>
    <row r="7" spans="1:24" ht="20.25" customHeight="1" x14ac:dyDescent="0.2">
      <c r="A7" s="128"/>
      <c r="B7" s="128"/>
      <c r="C7" s="128"/>
      <c r="D7" s="128"/>
      <c r="E7" s="128"/>
      <c r="F7" s="126" t="s">
        <v>11</v>
      </c>
      <c r="G7" s="126"/>
      <c r="H7" s="126"/>
      <c r="I7" s="131" t="s">
        <v>12</v>
      </c>
      <c r="J7" s="126" t="s">
        <v>13</v>
      </c>
      <c r="K7" s="126"/>
      <c r="L7" s="126"/>
      <c r="M7" s="138" t="s">
        <v>14</v>
      </c>
      <c r="N7" s="139"/>
      <c r="O7" s="139"/>
      <c r="P7" s="139"/>
      <c r="Q7" s="139"/>
      <c r="R7" s="140"/>
      <c r="S7" s="100"/>
      <c r="T7" s="100"/>
      <c r="U7" s="119"/>
      <c r="V7" s="119"/>
      <c r="W7" s="119"/>
      <c r="X7" s="21"/>
    </row>
    <row r="8" spans="1:24" ht="45.75" customHeight="1" x14ac:dyDescent="0.2">
      <c r="A8" s="128"/>
      <c r="B8" s="128"/>
      <c r="C8" s="128"/>
      <c r="D8" s="128"/>
      <c r="E8" s="128"/>
      <c r="F8" s="134" t="s">
        <v>15</v>
      </c>
      <c r="G8" s="134" t="s">
        <v>16</v>
      </c>
      <c r="H8" s="1" t="s">
        <v>17</v>
      </c>
      <c r="I8" s="132"/>
      <c r="J8" s="134" t="s">
        <v>15</v>
      </c>
      <c r="K8" s="134" t="s">
        <v>16</v>
      </c>
      <c r="L8" s="2" t="s">
        <v>17</v>
      </c>
      <c r="M8" s="141" t="s">
        <v>18</v>
      </c>
      <c r="N8" s="142"/>
      <c r="O8" s="127" t="s">
        <v>19</v>
      </c>
      <c r="P8" s="127" t="s">
        <v>20</v>
      </c>
      <c r="Q8" s="127" t="s">
        <v>21</v>
      </c>
      <c r="R8" s="127" t="s">
        <v>22</v>
      </c>
      <c r="S8" s="100"/>
      <c r="T8" s="100"/>
      <c r="U8" s="119"/>
      <c r="V8" s="119"/>
      <c r="W8" s="119"/>
      <c r="X8" s="22"/>
    </row>
    <row r="9" spans="1:24" ht="15" x14ac:dyDescent="0.2">
      <c r="A9" s="128"/>
      <c r="B9" s="128"/>
      <c r="C9" s="128"/>
      <c r="D9" s="128"/>
      <c r="E9" s="128"/>
      <c r="F9" s="135"/>
      <c r="G9" s="135"/>
      <c r="H9" s="3" t="s">
        <v>23</v>
      </c>
      <c r="I9" s="132"/>
      <c r="J9" s="135"/>
      <c r="K9" s="135"/>
      <c r="L9" s="3" t="s">
        <v>23</v>
      </c>
      <c r="M9" s="143"/>
      <c r="N9" s="144"/>
      <c r="O9" s="128"/>
      <c r="P9" s="128"/>
      <c r="Q9" s="128"/>
      <c r="R9" s="128"/>
      <c r="S9" s="100"/>
      <c r="T9" s="100"/>
      <c r="U9" s="119"/>
      <c r="V9" s="119"/>
      <c r="W9" s="119"/>
      <c r="X9" s="22"/>
    </row>
    <row r="10" spans="1:24" ht="15" x14ac:dyDescent="0.2">
      <c r="A10" s="128"/>
      <c r="B10" s="128"/>
      <c r="C10" s="128"/>
      <c r="D10" s="128"/>
      <c r="E10" s="128"/>
      <c r="F10" s="135"/>
      <c r="G10" s="135"/>
      <c r="H10" s="4" t="s">
        <v>24</v>
      </c>
      <c r="I10" s="132"/>
      <c r="J10" s="135"/>
      <c r="K10" s="135"/>
      <c r="L10" s="4" t="s">
        <v>24</v>
      </c>
      <c r="M10" s="145"/>
      <c r="N10" s="146"/>
      <c r="O10" s="128"/>
      <c r="P10" s="128"/>
      <c r="Q10" s="128"/>
      <c r="R10" s="128"/>
      <c r="S10" s="100"/>
      <c r="T10" s="100"/>
      <c r="U10" s="119"/>
      <c r="V10" s="119"/>
      <c r="W10" s="119"/>
      <c r="X10" s="22"/>
    </row>
    <row r="11" spans="1:24" ht="15.75" customHeight="1" x14ac:dyDescent="0.2">
      <c r="A11" s="128"/>
      <c r="B11" s="128"/>
      <c r="C11" s="128"/>
      <c r="D11" s="128"/>
      <c r="E11" s="128"/>
      <c r="F11" s="135"/>
      <c r="G11" s="135"/>
      <c r="H11" s="5" t="s">
        <v>25</v>
      </c>
      <c r="I11" s="132"/>
      <c r="J11" s="135"/>
      <c r="K11" s="135"/>
      <c r="L11" s="5" t="s">
        <v>25</v>
      </c>
      <c r="M11" s="127" t="s">
        <v>26</v>
      </c>
      <c r="N11" s="127" t="s">
        <v>27</v>
      </c>
      <c r="O11" s="128"/>
      <c r="P11" s="128"/>
      <c r="Q11" s="128"/>
      <c r="R11" s="128"/>
      <c r="S11" s="100"/>
      <c r="T11" s="100"/>
      <c r="U11" s="119"/>
      <c r="V11" s="119"/>
      <c r="W11" s="119"/>
      <c r="X11" s="22"/>
    </row>
    <row r="12" spans="1:24" ht="15" x14ac:dyDescent="0.2">
      <c r="A12" s="129"/>
      <c r="B12" s="129"/>
      <c r="C12" s="129"/>
      <c r="D12" s="129"/>
      <c r="E12" s="129"/>
      <c r="F12" s="136"/>
      <c r="G12" s="136"/>
      <c r="H12" s="6" t="s">
        <v>28</v>
      </c>
      <c r="I12" s="133"/>
      <c r="J12" s="136"/>
      <c r="K12" s="136"/>
      <c r="L12" s="6" t="s">
        <v>28</v>
      </c>
      <c r="M12" s="129"/>
      <c r="N12" s="129"/>
      <c r="O12" s="129"/>
      <c r="P12" s="129"/>
      <c r="Q12" s="129"/>
      <c r="R12" s="129"/>
      <c r="S12" s="101"/>
      <c r="T12" s="101"/>
      <c r="U12" s="120"/>
      <c r="V12" s="120"/>
      <c r="W12" s="120"/>
      <c r="X12" s="22"/>
    </row>
    <row r="13" spans="1:24" s="8" customFormat="1" ht="280.5" customHeight="1" x14ac:dyDescent="0.25">
      <c r="A13" s="31" t="s">
        <v>235</v>
      </c>
      <c r="B13" s="31" t="s">
        <v>236</v>
      </c>
      <c r="C13" s="32" t="s">
        <v>240</v>
      </c>
      <c r="D13" s="31" t="s">
        <v>238</v>
      </c>
      <c r="E13" s="32" t="s">
        <v>241</v>
      </c>
      <c r="F13" s="33">
        <v>4</v>
      </c>
      <c r="G13" s="33">
        <v>4</v>
      </c>
      <c r="H13" s="34" t="s">
        <v>59</v>
      </c>
      <c r="I13" s="31" t="s">
        <v>102</v>
      </c>
      <c r="J13" s="33">
        <v>3</v>
      </c>
      <c r="K13" s="33">
        <v>4</v>
      </c>
      <c r="L13" s="34" t="s">
        <v>59</v>
      </c>
      <c r="M13" s="35">
        <v>42795</v>
      </c>
      <c r="N13" s="35">
        <v>42795</v>
      </c>
      <c r="O13" s="32" t="s">
        <v>242</v>
      </c>
      <c r="P13" s="32" t="s">
        <v>243</v>
      </c>
      <c r="Q13" s="32" t="s">
        <v>244</v>
      </c>
      <c r="R13" s="36" t="s">
        <v>245</v>
      </c>
      <c r="S13" s="29" t="s">
        <v>328</v>
      </c>
      <c r="T13" s="30" t="s">
        <v>326</v>
      </c>
      <c r="U13" s="29" t="s">
        <v>459</v>
      </c>
      <c r="V13" s="27" t="s">
        <v>327</v>
      </c>
      <c r="W13" s="28"/>
      <c r="X13" s="17"/>
    </row>
    <row r="14" spans="1:24" s="8" customFormat="1" ht="408.75" customHeight="1" x14ac:dyDescent="0.25">
      <c r="A14" s="31" t="s">
        <v>235</v>
      </c>
      <c r="B14" s="31" t="s">
        <v>237</v>
      </c>
      <c r="C14" s="32" t="s">
        <v>246</v>
      </c>
      <c r="D14" s="31" t="s">
        <v>239</v>
      </c>
      <c r="E14" s="32" t="s">
        <v>247</v>
      </c>
      <c r="F14" s="33">
        <v>2</v>
      </c>
      <c r="G14" s="33">
        <v>5</v>
      </c>
      <c r="H14" s="34" t="s">
        <v>59</v>
      </c>
      <c r="I14" s="31" t="s">
        <v>102</v>
      </c>
      <c r="J14" s="33">
        <v>1</v>
      </c>
      <c r="K14" s="33">
        <v>5</v>
      </c>
      <c r="L14" s="34" t="s">
        <v>33</v>
      </c>
      <c r="M14" s="35">
        <v>42767</v>
      </c>
      <c r="N14" s="35">
        <v>43100</v>
      </c>
      <c r="O14" s="32" t="s">
        <v>248</v>
      </c>
      <c r="P14" s="32" t="s">
        <v>48</v>
      </c>
      <c r="Q14" s="32" t="s">
        <v>244</v>
      </c>
      <c r="R14" s="36" t="s">
        <v>49</v>
      </c>
      <c r="S14" s="37" t="s">
        <v>330</v>
      </c>
      <c r="T14" s="30" t="s">
        <v>329</v>
      </c>
      <c r="U14" s="37" t="s">
        <v>460</v>
      </c>
      <c r="V14" s="27" t="s">
        <v>327</v>
      </c>
      <c r="W14" s="36"/>
      <c r="X14" s="17"/>
    </row>
    <row r="15" spans="1:24" s="8" customFormat="1" ht="409.5" customHeight="1" x14ac:dyDescent="0.25">
      <c r="A15" s="39" t="s">
        <v>219</v>
      </c>
      <c r="B15" s="39" t="s">
        <v>163</v>
      </c>
      <c r="C15" s="38" t="s">
        <v>220</v>
      </c>
      <c r="D15" s="39" t="s">
        <v>221</v>
      </c>
      <c r="E15" s="38" t="s">
        <v>222</v>
      </c>
      <c r="F15" s="40">
        <v>3</v>
      </c>
      <c r="G15" s="40">
        <v>4</v>
      </c>
      <c r="H15" s="41" t="s">
        <v>59</v>
      </c>
      <c r="I15" s="39" t="s">
        <v>34</v>
      </c>
      <c r="J15" s="42">
        <v>3</v>
      </c>
      <c r="K15" s="42">
        <v>4</v>
      </c>
      <c r="L15" s="41" t="s">
        <v>59</v>
      </c>
      <c r="M15" s="43">
        <v>42736</v>
      </c>
      <c r="N15" s="43">
        <v>43100</v>
      </c>
      <c r="O15" s="38" t="s">
        <v>223</v>
      </c>
      <c r="P15" s="38" t="s">
        <v>306</v>
      </c>
      <c r="Q15" s="38" t="s">
        <v>224</v>
      </c>
      <c r="R15" s="39" t="s">
        <v>278</v>
      </c>
      <c r="S15" s="44" t="s">
        <v>332</v>
      </c>
      <c r="T15" s="45" t="s">
        <v>331</v>
      </c>
      <c r="U15" s="48" t="s">
        <v>461</v>
      </c>
      <c r="V15" s="46" t="s">
        <v>327</v>
      </c>
      <c r="W15" s="47"/>
      <c r="X15" s="23"/>
    </row>
    <row r="16" spans="1:24" s="8" customFormat="1" ht="347.25" customHeight="1" x14ac:dyDescent="0.25">
      <c r="A16" s="39" t="s">
        <v>219</v>
      </c>
      <c r="B16" s="39" t="s">
        <v>163</v>
      </c>
      <c r="C16" s="38" t="s">
        <v>225</v>
      </c>
      <c r="D16" s="39" t="s">
        <v>226</v>
      </c>
      <c r="E16" s="38" t="s">
        <v>227</v>
      </c>
      <c r="F16" s="40">
        <v>2</v>
      </c>
      <c r="G16" s="40">
        <v>4</v>
      </c>
      <c r="H16" s="41" t="s">
        <v>33</v>
      </c>
      <c r="I16" s="39" t="s">
        <v>112</v>
      </c>
      <c r="J16" s="42">
        <v>1</v>
      </c>
      <c r="K16" s="42">
        <v>4</v>
      </c>
      <c r="L16" s="41" t="s">
        <v>33</v>
      </c>
      <c r="M16" s="43">
        <v>42736</v>
      </c>
      <c r="N16" s="43">
        <v>43100</v>
      </c>
      <c r="O16" s="38" t="s">
        <v>307</v>
      </c>
      <c r="P16" s="38" t="s">
        <v>308</v>
      </c>
      <c r="Q16" s="38" t="s">
        <v>224</v>
      </c>
      <c r="R16" s="39" t="s">
        <v>279</v>
      </c>
      <c r="S16" s="49" t="s">
        <v>333</v>
      </c>
      <c r="T16" s="45" t="s">
        <v>337</v>
      </c>
      <c r="U16" s="51" t="s">
        <v>462</v>
      </c>
      <c r="V16" s="46" t="s">
        <v>327</v>
      </c>
      <c r="W16" s="47"/>
      <c r="X16" s="23"/>
    </row>
    <row r="17" spans="1:24" s="8" customFormat="1" ht="356.25" customHeight="1" x14ac:dyDescent="0.25">
      <c r="A17" s="53" t="s">
        <v>219</v>
      </c>
      <c r="B17" s="53" t="s">
        <v>309</v>
      </c>
      <c r="C17" s="54" t="s">
        <v>310</v>
      </c>
      <c r="D17" s="53" t="s">
        <v>228</v>
      </c>
      <c r="E17" s="54" t="s">
        <v>229</v>
      </c>
      <c r="F17" s="55">
        <v>3</v>
      </c>
      <c r="G17" s="55">
        <v>2</v>
      </c>
      <c r="H17" s="56" t="s">
        <v>33</v>
      </c>
      <c r="I17" s="53" t="s">
        <v>62</v>
      </c>
      <c r="J17" s="55">
        <v>2</v>
      </c>
      <c r="K17" s="55">
        <v>2</v>
      </c>
      <c r="L17" s="56" t="s">
        <v>43</v>
      </c>
      <c r="M17" s="52">
        <v>42736</v>
      </c>
      <c r="N17" s="52">
        <v>43100</v>
      </c>
      <c r="O17" s="54" t="s">
        <v>288</v>
      </c>
      <c r="P17" s="54" t="s">
        <v>311</v>
      </c>
      <c r="Q17" s="38" t="s">
        <v>224</v>
      </c>
      <c r="R17" s="39" t="s">
        <v>280</v>
      </c>
      <c r="S17" s="44" t="s">
        <v>336</v>
      </c>
      <c r="T17" s="57" t="s">
        <v>334</v>
      </c>
      <c r="U17" s="51" t="s">
        <v>463</v>
      </c>
      <c r="V17" s="46" t="s">
        <v>335</v>
      </c>
      <c r="W17" s="47"/>
      <c r="X17" s="23"/>
    </row>
    <row r="18" spans="1:24" s="8" customFormat="1" ht="409.5" customHeight="1" x14ac:dyDescent="0.25">
      <c r="A18" s="39" t="s">
        <v>219</v>
      </c>
      <c r="B18" s="39" t="s">
        <v>74</v>
      </c>
      <c r="C18" s="38" t="s">
        <v>230</v>
      </c>
      <c r="D18" s="53" t="s">
        <v>231</v>
      </c>
      <c r="E18" s="54" t="s">
        <v>232</v>
      </c>
      <c r="F18" s="55">
        <v>2</v>
      </c>
      <c r="G18" s="55">
        <v>20</v>
      </c>
      <c r="H18" s="56" t="s">
        <v>33</v>
      </c>
      <c r="I18" s="53" t="s">
        <v>60</v>
      </c>
      <c r="J18" s="55">
        <v>1</v>
      </c>
      <c r="K18" s="55">
        <v>20</v>
      </c>
      <c r="L18" s="56" t="s">
        <v>35</v>
      </c>
      <c r="M18" s="52">
        <v>42736</v>
      </c>
      <c r="N18" s="52">
        <v>43100</v>
      </c>
      <c r="O18" s="54" t="s">
        <v>299</v>
      </c>
      <c r="P18" s="54" t="s">
        <v>300</v>
      </c>
      <c r="Q18" s="38" t="s">
        <v>224</v>
      </c>
      <c r="R18" s="39" t="s">
        <v>312</v>
      </c>
      <c r="S18" s="44" t="s">
        <v>339</v>
      </c>
      <c r="T18" s="45" t="s">
        <v>340</v>
      </c>
      <c r="U18" s="51" t="s">
        <v>464</v>
      </c>
      <c r="V18" s="46" t="s">
        <v>335</v>
      </c>
      <c r="W18" s="50" t="s">
        <v>338</v>
      </c>
      <c r="X18" s="23"/>
    </row>
    <row r="19" spans="1:24" s="8" customFormat="1" ht="147" customHeight="1" x14ac:dyDescent="0.25">
      <c r="A19" s="53" t="s">
        <v>219</v>
      </c>
      <c r="B19" s="53" t="s">
        <v>163</v>
      </c>
      <c r="C19" s="54" t="s">
        <v>301</v>
      </c>
      <c r="D19" s="53" t="s">
        <v>302</v>
      </c>
      <c r="E19" s="54" t="s">
        <v>303</v>
      </c>
      <c r="F19" s="55">
        <v>1</v>
      </c>
      <c r="G19" s="55">
        <v>4</v>
      </c>
      <c r="H19" s="56" t="s">
        <v>33</v>
      </c>
      <c r="I19" s="53" t="s">
        <v>34</v>
      </c>
      <c r="J19" s="55">
        <v>1</v>
      </c>
      <c r="K19" s="55">
        <v>4</v>
      </c>
      <c r="L19" s="56" t="s">
        <v>33</v>
      </c>
      <c r="M19" s="52">
        <v>43070</v>
      </c>
      <c r="N19" s="52">
        <v>43100</v>
      </c>
      <c r="O19" s="54" t="s">
        <v>304</v>
      </c>
      <c r="P19" s="54" t="s">
        <v>313</v>
      </c>
      <c r="Q19" s="54" t="s">
        <v>224</v>
      </c>
      <c r="R19" s="53" t="s">
        <v>305</v>
      </c>
      <c r="S19" s="49" t="s">
        <v>341</v>
      </c>
      <c r="T19" s="58">
        <v>1</v>
      </c>
      <c r="U19" s="51" t="s">
        <v>465</v>
      </c>
      <c r="V19" s="46" t="s">
        <v>335</v>
      </c>
      <c r="W19" s="59"/>
      <c r="X19" s="24"/>
    </row>
    <row r="20" spans="1:24" s="8" customFormat="1" ht="142.5" customHeight="1" x14ac:dyDescent="0.25">
      <c r="A20" s="60" t="s">
        <v>293</v>
      </c>
      <c r="B20" s="60" t="s">
        <v>74</v>
      </c>
      <c r="C20" s="61" t="s">
        <v>249</v>
      </c>
      <c r="D20" s="60" t="s">
        <v>250</v>
      </c>
      <c r="E20" s="61" t="s">
        <v>251</v>
      </c>
      <c r="F20" s="62">
        <v>2</v>
      </c>
      <c r="G20" s="62">
        <v>20</v>
      </c>
      <c r="H20" s="63" t="s">
        <v>33</v>
      </c>
      <c r="I20" s="60" t="s">
        <v>34</v>
      </c>
      <c r="J20" s="62">
        <v>0</v>
      </c>
      <c r="K20" s="62">
        <v>20</v>
      </c>
      <c r="L20" s="63" t="s">
        <v>43</v>
      </c>
      <c r="M20" s="64">
        <v>42737</v>
      </c>
      <c r="N20" s="64">
        <v>43100</v>
      </c>
      <c r="O20" s="61" t="s">
        <v>252</v>
      </c>
      <c r="P20" s="32" t="s">
        <v>253</v>
      </c>
      <c r="Q20" s="61" t="s">
        <v>50</v>
      </c>
      <c r="R20" s="65" t="s">
        <v>51</v>
      </c>
      <c r="S20" s="49" t="s">
        <v>343</v>
      </c>
      <c r="T20" s="58">
        <v>1</v>
      </c>
      <c r="U20" s="66" t="s">
        <v>466</v>
      </c>
      <c r="V20" s="67" t="s">
        <v>327</v>
      </c>
      <c r="W20" s="68" t="s">
        <v>342</v>
      </c>
      <c r="X20" s="17"/>
    </row>
    <row r="21" spans="1:24" s="8" customFormat="1" ht="120.75" customHeight="1" x14ac:dyDescent="0.25">
      <c r="A21" s="60" t="s">
        <v>293</v>
      </c>
      <c r="B21" s="60" t="s">
        <v>106</v>
      </c>
      <c r="C21" s="61" t="s">
        <v>254</v>
      </c>
      <c r="D21" s="60" t="s">
        <v>259</v>
      </c>
      <c r="E21" s="61" t="s">
        <v>255</v>
      </c>
      <c r="F21" s="62">
        <v>2</v>
      </c>
      <c r="G21" s="62">
        <v>4</v>
      </c>
      <c r="H21" s="63" t="s">
        <v>33</v>
      </c>
      <c r="I21" s="60" t="s">
        <v>34</v>
      </c>
      <c r="J21" s="62">
        <v>1</v>
      </c>
      <c r="K21" s="62">
        <v>4</v>
      </c>
      <c r="L21" s="63" t="s">
        <v>33</v>
      </c>
      <c r="M21" s="64">
        <v>42737</v>
      </c>
      <c r="N21" s="64">
        <v>43100</v>
      </c>
      <c r="O21" s="61" t="s">
        <v>256</v>
      </c>
      <c r="P21" s="32" t="s">
        <v>257</v>
      </c>
      <c r="Q21" s="61" t="s">
        <v>50</v>
      </c>
      <c r="R21" s="65" t="s">
        <v>258</v>
      </c>
      <c r="S21" s="49" t="s">
        <v>345</v>
      </c>
      <c r="T21" s="58">
        <v>1</v>
      </c>
      <c r="U21" s="66" t="s">
        <v>467</v>
      </c>
      <c r="V21" s="67" t="s">
        <v>327</v>
      </c>
      <c r="W21" s="68" t="s">
        <v>344</v>
      </c>
      <c r="X21" s="17"/>
    </row>
    <row r="22" spans="1:24" s="8" customFormat="1" ht="201" customHeight="1" x14ac:dyDescent="0.25">
      <c r="A22" s="60" t="s">
        <v>293</v>
      </c>
      <c r="B22" s="31" t="s">
        <v>236</v>
      </c>
      <c r="C22" s="61" t="s">
        <v>53</v>
      </c>
      <c r="D22" s="60" t="s">
        <v>54</v>
      </c>
      <c r="E22" s="61" t="s">
        <v>55</v>
      </c>
      <c r="F22" s="62">
        <v>2</v>
      </c>
      <c r="G22" s="62">
        <v>1</v>
      </c>
      <c r="H22" s="63" t="s">
        <v>43</v>
      </c>
      <c r="I22" s="60" t="s">
        <v>56</v>
      </c>
      <c r="J22" s="62">
        <v>1</v>
      </c>
      <c r="K22" s="62">
        <v>1</v>
      </c>
      <c r="L22" s="63" t="s">
        <v>43</v>
      </c>
      <c r="M22" s="64">
        <v>42737</v>
      </c>
      <c r="N22" s="64">
        <v>43100</v>
      </c>
      <c r="O22" s="61" t="s">
        <v>57</v>
      </c>
      <c r="P22" s="32" t="s">
        <v>52</v>
      </c>
      <c r="Q22" s="61" t="s">
        <v>50</v>
      </c>
      <c r="R22" s="65" t="s">
        <v>49</v>
      </c>
      <c r="S22" s="69" t="s">
        <v>347</v>
      </c>
      <c r="T22" s="58">
        <v>1</v>
      </c>
      <c r="U22" s="66" t="s">
        <v>468</v>
      </c>
      <c r="V22" s="67" t="s">
        <v>327</v>
      </c>
      <c r="W22" s="68" t="s">
        <v>346</v>
      </c>
      <c r="X22" s="17"/>
    </row>
    <row r="23" spans="1:24" s="8" customFormat="1" ht="349.5" customHeight="1" x14ac:dyDescent="0.25">
      <c r="A23" s="60" t="s">
        <v>293</v>
      </c>
      <c r="B23" s="31" t="s">
        <v>236</v>
      </c>
      <c r="C23" s="32" t="s">
        <v>69</v>
      </c>
      <c r="D23" s="31" t="s">
        <v>58</v>
      </c>
      <c r="E23" s="32" t="s">
        <v>70</v>
      </c>
      <c r="F23" s="33">
        <v>3</v>
      </c>
      <c r="G23" s="33">
        <v>4</v>
      </c>
      <c r="H23" s="34" t="s">
        <v>59</v>
      </c>
      <c r="I23" s="31" t="s">
        <v>60</v>
      </c>
      <c r="J23" s="33">
        <v>1</v>
      </c>
      <c r="K23" s="33">
        <v>4</v>
      </c>
      <c r="L23" s="34" t="s">
        <v>33</v>
      </c>
      <c r="M23" s="35">
        <v>42737</v>
      </c>
      <c r="N23" s="35">
        <v>43100</v>
      </c>
      <c r="O23" s="32" t="s">
        <v>66</v>
      </c>
      <c r="P23" s="32" t="s">
        <v>285</v>
      </c>
      <c r="Q23" s="32" t="s">
        <v>67</v>
      </c>
      <c r="R23" s="36" t="s">
        <v>284</v>
      </c>
      <c r="S23" s="70" t="s">
        <v>349</v>
      </c>
      <c r="T23" s="58">
        <f>1331/1331</f>
        <v>1</v>
      </c>
      <c r="U23" s="66" t="s">
        <v>469</v>
      </c>
      <c r="V23" s="67" t="s">
        <v>335</v>
      </c>
      <c r="W23" s="71" t="s">
        <v>348</v>
      </c>
      <c r="X23" s="17"/>
    </row>
    <row r="24" spans="1:24" s="8" customFormat="1" ht="240" customHeight="1" x14ac:dyDescent="0.25">
      <c r="A24" s="60" t="s">
        <v>293</v>
      </c>
      <c r="B24" s="31" t="s">
        <v>236</v>
      </c>
      <c r="C24" s="32" t="s">
        <v>71</v>
      </c>
      <c r="D24" s="31" t="s">
        <v>61</v>
      </c>
      <c r="E24" s="32" t="s">
        <v>72</v>
      </c>
      <c r="F24" s="33">
        <v>2</v>
      </c>
      <c r="G24" s="33">
        <v>5</v>
      </c>
      <c r="H24" s="34" t="s">
        <v>59</v>
      </c>
      <c r="I24" s="31" t="s">
        <v>62</v>
      </c>
      <c r="J24" s="33">
        <v>2</v>
      </c>
      <c r="K24" s="33">
        <v>5</v>
      </c>
      <c r="L24" s="34" t="s">
        <v>59</v>
      </c>
      <c r="M24" s="35">
        <v>42737</v>
      </c>
      <c r="N24" s="35">
        <v>42916</v>
      </c>
      <c r="O24" s="32" t="s">
        <v>63</v>
      </c>
      <c r="P24" s="32" t="s">
        <v>64</v>
      </c>
      <c r="Q24" s="32" t="s">
        <v>68</v>
      </c>
      <c r="R24" s="36" t="s">
        <v>65</v>
      </c>
      <c r="S24" s="70" t="s">
        <v>351</v>
      </c>
      <c r="T24" s="58">
        <f>1331/1331</f>
        <v>1</v>
      </c>
      <c r="U24" s="66" t="s">
        <v>470</v>
      </c>
      <c r="V24" s="67" t="s">
        <v>327</v>
      </c>
      <c r="W24" s="68" t="s">
        <v>350</v>
      </c>
      <c r="X24" s="17"/>
    </row>
    <row r="25" spans="1:24" s="8" customFormat="1" ht="286.5" customHeight="1" x14ac:dyDescent="0.25">
      <c r="A25" s="60" t="s">
        <v>233</v>
      </c>
      <c r="B25" s="60" t="s">
        <v>74</v>
      </c>
      <c r="C25" s="61" t="s">
        <v>153</v>
      </c>
      <c r="D25" s="60" t="s">
        <v>154</v>
      </c>
      <c r="E25" s="61" t="s">
        <v>155</v>
      </c>
      <c r="F25" s="62">
        <v>2</v>
      </c>
      <c r="G25" s="62">
        <v>10</v>
      </c>
      <c r="H25" s="63" t="s">
        <v>35</v>
      </c>
      <c r="I25" s="60" t="s">
        <v>156</v>
      </c>
      <c r="J25" s="62">
        <v>1</v>
      </c>
      <c r="K25" s="62">
        <v>10</v>
      </c>
      <c r="L25" s="63" t="s">
        <v>43</v>
      </c>
      <c r="M25" s="64">
        <v>42737</v>
      </c>
      <c r="N25" s="64">
        <v>43098</v>
      </c>
      <c r="O25" s="61" t="s">
        <v>157</v>
      </c>
      <c r="P25" s="32" t="s">
        <v>158</v>
      </c>
      <c r="Q25" s="61" t="s">
        <v>159</v>
      </c>
      <c r="R25" s="65" t="s">
        <v>281</v>
      </c>
      <c r="S25" s="72" t="s">
        <v>353</v>
      </c>
      <c r="T25" s="30">
        <v>1</v>
      </c>
      <c r="U25" s="219" t="s">
        <v>471</v>
      </c>
      <c r="V25" s="27" t="s">
        <v>327</v>
      </c>
      <c r="W25" s="73" t="s">
        <v>352</v>
      </c>
      <c r="X25" s="17"/>
    </row>
    <row r="26" spans="1:24" s="8" customFormat="1" ht="237.75" customHeight="1" x14ac:dyDescent="0.25">
      <c r="A26" s="60" t="s">
        <v>233</v>
      </c>
      <c r="B26" s="60" t="s">
        <v>106</v>
      </c>
      <c r="C26" s="61" t="s">
        <v>286</v>
      </c>
      <c r="D26" s="60" t="s">
        <v>287</v>
      </c>
      <c r="E26" s="61" t="s">
        <v>160</v>
      </c>
      <c r="F26" s="62">
        <v>1</v>
      </c>
      <c r="G26" s="62">
        <v>4</v>
      </c>
      <c r="H26" s="63" t="s">
        <v>33</v>
      </c>
      <c r="I26" s="60" t="s">
        <v>60</v>
      </c>
      <c r="J26" s="62">
        <v>-1</v>
      </c>
      <c r="K26" s="62">
        <v>4</v>
      </c>
      <c r="L26" s="63" t="s">
        <v>43</v>
      </c>
      <c r="M26" s="64">
        <v>42737</v>
      </c>
      <c r="N26" s="64">
        <v>43098</v>
      </c>
      <c r="O26" s="61" t="s">
        <v>161</v>
      </c>
      <c r="P26" s="32" t="s">
        <v>283</v>
      </c>
      <c r="Q26" s="61" t="s">
        <v>162</v>
      </c>
      <c r="R26" s="65" t="s">
        <v>282</v>
      </c>
      <c r="S26" s="72" t="s">
        <v>472</v>
      </c>
      <c r="T26" s="30">
        <v>1</v>
      </c>
      <c r="U26" s="77" t="s">
        <v>473</v>
      </c>
      <c r="V26" s="75" t="s">
        <v>327</v>
      </c>
      <c r="W26" s="74" t="s">
        <v>354</v>
      </c>
      <c r="X26" s="17"/>
    </row>
    <row r="27" spans="1:24" s="8" customFormat="1" ht="294" customHeight="1" x14ac:dyDescent="0.25">
      <c r="A27" s="60" t="s">
        <v>233</v>
      </c>
      <c r="B27" s="60" t="s">
        <v>163</v>
      </c>
      <c r="C27" s="61" t="s">
        <v>289</v>
      </c>
      <c r="D27" s="60" t="s">
        <v>164</v>
      </c>
      <c r="E27" s="61" t="s">
        <v>165</v>
      </c>
      <c r="F27" s="62">
        <v>3</v>
      </c>
      <c r="G27" s="62">
        <v>3</v>
      </c>
      <c r="H27" s="63" t="s">
        <v>33</v>
      </c>
      <c r="I27" s="60" t="s">
        <v>34</v>
      </c>
      <c r="J27" s="62">
        <v>2</v>
      </c>
      <c r="K27" s="62">
        <v>3</v>
      </c>
      <c r="L27" s="63" t="s">
        <v>35</v>
      </c>
      <c r="M27" s="64">
        <v>42737</v>
      </c>
      <c r="N27" s="64">
        <v>43098</v>
      </c>
      <c r="O27" s="61" t="s">
        <v>166</v>
      </c>
      <c r="P27" s="32" t="s">
        <v>167</v>
      </c>
      <c r="Q27" s="61" t="s">
        <v>168</v>
      </c>
      <c r="R27" s="65" t="s">
        <v>169</v>
      </c>
      <c r="S27" s="72" t="s">
        <v>474</v>
      </c>
      <c r="T27" s="30">
        <v>1</v>
      </c>
      <c r="U27" s="77" t="s">
        <v>475</v>
      </c>
      <c r="V27" s="27" t="s">
        <v>327</v>
      </c>
      <c r="W27" s="76" t="s">
        <v>355</v>
      </c>
      <c r="X27" s="17"/>
    </row>
    <row r="28" spans="1:24" s="8" customFormat="1" ht="137.25" customHeight="1" x14ac:dyDescent="0.25">
      <c r="A28" s="87" t="s">
        <v>73</v>
      </c>
      <c r="B28" s="87" t="s">
        <v>74</v>
      </c>
      <c r="C28" s="87" t="s">
        <v>75</v>
      </c>
      <c r="D28" s="87" t="s">
        <v>76</v>
      </c>
      <c r="E28" s="87" t="s">
        <v>77</v>
      </c>
      <c r="F28" s="96">
        <v>3</v>
      </c>
      <c r="G28" s="96">
        <v>20</v>
      </c>
      <c r="H28" s="93" t="s">
        <v>59</v>
      </c>
      <c r="I28" s="87" t="s">
        <v>60</v>
      </c>
      <c r="J28" s="96">
        <v>2</v>
      </c>
      <c r="K28" s="96">
        <v>20</v>
      </c>
      <c r="L28" s="93" t="s">
        <v>33</v>
      </c>
      <c r="M28" s="90">
        <v>42737</v>
      </c>
      <c r="N28" s="90">
        <v>43100</v>
      </c>
      <c r="O28" s="87" t="s">
        <v>78</v>
      </c>
      <c r="P28" s="87" t="s">
        <v>79</v>
      </c>
      <c r="Q28" s="87" t="s">
        <v>80</v>
      </c>
      <c r="R28" s="87" t="s">
        <v>81</v>
      </c>
      <c r="S28" s="78" t="s">
        <v>357</v>
      </c>
      <c r="T28" s="79">
        <v>1</v>
      </c>
      <c r="U28" s="85" t="s">
        <v>476</v>
      </c>
      <c r="V28" s="81" t="s">
        <v>327</v>
      </c>
      <c r="W28" s="76" t="s">
        <v>356</v>
      </c>
      <c r="X28" s="17"/>
    </row>
    <row r="29" spans="1:24" s="8" customFormat="1" ht="137.25" customHeight="1" x14ac:dyDescent="0.25">
      <c r="A29" s="88"/>
      <c r="B29" s="88"/>
      <c r="C29" s="88"/>
      <c r="D29" s="88"/>
      <c r="E29" s="88"/>
      <c r="F29" s="97"/>
      <c r="G29" s="97"/>
      <c r="H29" s="94"/>
      <c r="I29" s="88"/>
      <c r="J29" s="97"/>
      <c r="K29" s="97"/>
      <c r="L29" s="94"/>
      <c r="M29" s="91"/>
      <c r="N29" s="91"/>
      <c r="O29" s="88"/>
      <c r="P29" s="88"/>
      <c r="Q29" s="88"/>
      <c r="R29" s="88"/>
      <c r="S29" s="78" t="s">
        <v>358</v>
      </c>
      <c r="T29" s="79">
        <v>1</v>
      </c>
      <c r="U29" s="85" t="s">
        <v>477</v>
      </c>
      <c r="V29" s="82" t="s">
        <v>327</v>
      </c>
      <c r="W29" s="76" t="s">
        <v>356</v>
      </c>
      <c r="X29" s="17"/>
    </row>
    <row r="30" spans="1:24" s="8" customFormat="1" ht="192" customHeight="1" x14ac:dyDescent="0.25">
      <c r="A30" s="88"/>
      <c r="B30" s="88"/>
      <c r="C30" s="88"/>
      <c r="D30" s="88"/>
      <c r="E30" s="88"/>
      <c r="F30" s="97"/>
      <c r="G30" s="97"/>
      <c r="H30" s="94"/>
      <c r="I30" s="88"/>
      <c r="J30" s="97"/>
      <c r="K30" s="97"/>
      <c r="L30" s="94"/>
      <c r="M30" s="91"/>
      <c r="N30" s="91"/>
      <c r="O30" s="88"/>
      <c r="P30" s="88"/>
      <c r="Q30" s="88"/>
      <c r="R30" s="88"/>
      <c r="S30" s="78" t="s">
        <v>361</v>
      </c>
      <c r="T30" s="79"/>
      <c r="U30" s="83" t="s">
        <v>478</v>
      </c>
      <c r="V30" s="82" t="s">
        <v>359</v>
      </c>
      <c r="W30" s="76" t="s">
        <v>360</v>
      </c>
      <c r="X30" s="17"/>
    </row>
    <row r="31" spans="1:24" s="8" customFormat="1" ht="227.25" customHeight="1" x14ac:dyDescent="0.25">
      <c r="A31" s="88"/>
      <c r="B31" s="88"/>
      <c r="C31" s="88"/>
      <c r="D31" s="88"/>
      <c r="E31" s="88"/>
      <c r="F31" s="97"/>
      <c r="G31" s="97"/>
      <c r="H31" s="94"/>
      <c r="I31" s="88"/>
      <c r="J31" s="97"/>
      <c r="K31" s="97"/>
      <c r="L31" s="94"/>
      <c r="M31" s="91"/>
      <c r="N31" s="91"/>
      <c r="O31" s="88"/>
      <c r="P31" s="88"/>
      <c r="Q31" s="88"/>
      <c r="R31" s="88"/>
      <c r="S31" s="78" t="s">
        <v>362</v>
      </c>
      <c r="T31" s="79">
        <v>1</v>
      </c>
      <c r="U31" s="220" t="s">
        <v>479</v>
      </c>
      <c r="V31" s="82" t="s">
        <v>327</v>
      </c>
      <c r="W31" s="76" t="s">
        <v>356</v>
      </c>
      <c r="X31" s="17"/>
    </row>
    <row r="32" spans="1:24" s="8" customFormat="1" ht="191.25" customHeight="1" x14ac:dyDescent="0.25">
      <c r="A32" s="88"/>
      <c r="B32" s="88"/>
      <c r="C32" s="88"/>
      <c r="D32" s="88"/>
      <c r="E32" s="88"/>
      <c r="F32" s="97"/>
      <c r="G32" s="97"/>
      <c r="H32" s="94"/>
      <c r="I32" s="88"/>
      <c r="J32" s="97"/>
      <c r="K32" s="97"/>
      <c r="L32" s="94"/>
      <c r="M32" s="91"/>
      <c r="N32" s="91"/>
      <c r="O32" s="88"/>
      <c r="P32" s="88"/>
      <c r="Q32" s="88"/>
      <c r="R32" s="88"/>
      <c r="S32" s="78" t="s">
        <v>363</v>
      </c>
      <c r="T32" s="79">
        <v>1</v>
      </c>
      <c r="U32" s="83" t="s">
        <v>480</v>
      </c>
      <c r="V32" s="82" t="s">
        <v>327</v>
      </c>
      <c r="W32" s="76" t="s">
        <v>356</v>
      </c>
      <c r="X32" s="17"/>
    </row>
    <row r="33" spans="1:24" s="8" customFormat="1" ht="197.25" customHeight="1" x14ac:dyDescent="0.25">
      <c r="A33" s="88"/>
      <c r="B33" s="88"/>
      <c r="C33" s="88"/>
      <c r="D33" s="88"/>
      <c r="E33" s="88"/>
      <c r="F33" s="97"/>
      <c r="G33" s="97"/>
      <c r="H33" s="94"/>
      <c r="I33" s="88"/>
      <c r="J33" s="97"/>
      <c r="K33" s="97"/>
      <c r="L33" s="94"/>
      <c r="M33" s="91"/>
      <c r="N33" s="91"/>
      <c r="O33" s="88"/>
      <c r="P33" s="88"/>
      <c r="Q33" s="88"/>
      <c r="R33" s="88"/>
      <c r="S33" s="78" t="s">
        <v>364</v>
      </c>
      <c r="T33" s="79">
        <v>1</v>
      </c>
      <c r="U33" s="84" t="s">
        <v>481</v>
      </c>
      <c r="V33" s="82" t="s">
        <v>327</v>
      </c>
      <c r="W33" s="76" t="s">
        <v>356</v>
      </c>
      <c r="X33" s="17"/>
    </row>
    <row r="34" spans="1:24" s="8" customFormat="1" ht="357.75" customHeight="1" x14ac:dyDescent="0.25">
      <c r="A34" s="88"/>
      <c r="B34" s="88"/>
      <c r="C34" s="88"/>
      <c r="D34" s="88"/>
      <c r="E34" s="88"/>
      <c r="F34" s="97"/>
      <c r="G34" s="97"/>
      <c r="H34" s="94"/>
      <c r="I34" s="88"/>
      <c r="J34" s="97"/>
      <c r="K34" s="97"/>
      <c r="L34" s="94"/>
      <c r="M34" s="91"/>
      <c r="N34" s="91"/>
      <c r="O34" s="88"/>
      <c r="P34" s="88"/>
      <c r="Q34" s="88"/>
      <c r="R34" s="88"/>
      <c r="S34" s="78" t="s">
        <v>366</v>
      </c>
      <c r="T34" s="79">
        <v>1</v>
      </c>
      <c r="U34" s="85" t="s">
        <v>482</v>
      </c>
      <c r="V34" s="82" t="s">
        <v>327</v>
      </c>
      <c r="W34" s="76" t="s">
        <v>365</v>
      </c>
      <c r="X34" s="17"/>
    </row>
    <row r="35" spans="1:24" s="8" customFormat="1" ht="392.25" customHeight="1" x14ac:dyDescent="0.25">
      <c r="A35" s="88"/>
      <c r="B35" s="88"/>
      <c r="C35" s="88"/>
      <c r="D35" s="88"/>
      <c r="E35" s="88"/>
      <c r="F35" s="97"/>
      <c r="G35" s="97"/>
      <c r="H35" s="94"/>
      <c r="I35" s="88"/>
      <c r="J35" s="97"/>
      <c r="K35" s="97"/>
      <c r="L35" s="94"/>
      <c r="M35" s="91"/>
      <c r="N35" s="91"/>
      <c r="O35" s="88"/>
      <c r="P35" s="88"/>
      <c r="Q35" s="88"/>
      <c r="R35" s="88"/>
      <c r="S35" s="78" t="s">
        <v>367</v>
      </c>
      <c r="T35" s="79">
        <v>1</v>
      </c>
      <c r="U35" s="85" t="s">
        <v>483</v>
      </c>
      <c r="V35" s="82" t="s">
        <v>327</v>
      </c>
      <c r="W35" s="76" t="s">
        <v>356</v>
      </c>
      <c r="X35" s="17"/>
    </row>
    <row r="36" spans="1:24" s="8" customFormat="1" ht="74.25" customHeight="1" x14ac:dyDescent="0.25">
      <c r="A36" s="88"/>
      <c r="B36" s="88"/>
      <c r="C36" s="88"/>
      <c r="D36" s="88"/>
      <c r="E36" s="88"/>
      <c r="F36" s="97"/>
      <c r="G36" s="97"/>
      <c r="H36" s="94"/>
      <c r="I36" s="88"/>
      <c r="J36" s="97"/>
      <c r="K36" s="97"/>
      <c r="L36" s="94"/>
      <c r="M36" s="91"/>
      <c r="N36" s="91"/>
      <c r="O36" s="88"/>
      <c r="P36" s="88"/>
      <c r="Q36" s="88"/>
      <c r="R36" s="88"/>
      <c r="S36" s="78" t="s">
        <v>369</v>
      </c>
      <c r="T36" s="79" t="s">
        <v>368</v>
      </c>
      <c r="U36" s="85" t="s">
        <v>484</v>
      </c>
      <c r="V36" s="82" t="s">
        <v>359</v>
      </c>
      <c r="W36" s="76" t="s">
        <v>356</v>
      </c>
      <c r="X36" s="17"/>
    </row>
    <row r="37" spans="1:24" s="8" customFormat="1" ht="92.25" customHeight="1" x14ac:dyDescent="0.25">
      <c r="A37" s="88"/>
      <c r="B37" s="88"/>
      <c r="C37" s="88"/>
      <c r="D37" s="88"/>
      <c r="E37" s="88"/>
      <c r="F37" s="97"/>
      <c r="G37" s="97"/>
      <c r="H37" s="94"/>
      <c r="I37" s="88"/>
      <c r="J37" s="97"/>
      <c r="K37" s="97"/>
      <c r="L37" s="94"/>
      <c r="M37" s="91"/>
      <c r="N37" s="91"/>
      <c r="O37" s="88"/>
      <c r="P37" s="88"/>
      <c r="Q37" s="88"/>
      <c r="R37" s="88"/>
      <c r="S37" s="78" t="s">
        <v>370</v>
      </c>
      <c r="T37" s="79">
        <v>0.68</v>
      </c>
      <c r="U37" s="85" t="s">
        <v>485</v>
      </c>
      <c r="V37" s="82" t="s">
        <v>327</v>
      </c>
      <c r="W37" s="76" t="s">
        <v>356</v>
      </c>
      <c r="X37" s="17"/>
    </row>
    <row r="38" spans="1:24" s="8" customFormat="1" ht="303" customHeight="1" x14ac:dyDescent="0.25">
      <c r="A38" s="88"/>
      <c r="B38" s="88"/>
      <c r="C38" s="88"/>
      <c r="D38" s="88"/>
      <c r="E38" s="88"/>
      <c r="F38" s="97"/>
      <c r="G38" s="97"/>
      <c r="H38" s="94"/>
      <c r="I38" s="88"/>
      <c r="J38" s="97"/>
      <c r="K38" s="97"/>
      <c r="L38" s="94"/>
      <c r="M38" s="91"/>
      <c r="N38" s="91"/>
      <c r="O38" s="88"/>
      <c r="P38" s="88"/>
      <c r="Q38" s="88"/>
      <c r="R38" s="88"/>
      <c r="S38" s="78" t="s">
        <v>371</v>
      </c>
      <c r="T38" s="79">
        <v>1</v>
      </c>
      <c r="U38" s="85" t="s">
        <v>486</v>
      </c>
      <c r="V38" s="82" t="s">
        <v>327</v>
      </c>
      <c r="W38" s="76" t="s">
        <v>356</v>
      </c>
      <c r="X38" s="17"/>
    </row>
    <row r="39" spans="1:24" s="8" customFormat="1" ht="265.5" customHeight="1" x14ac:dyDescent="0.25">
      <c r="A39" s="88"/>
      <c r="B39" s="88"/>
      <c r="C39" s="88"/>
      <c r="D39" s="88"/>
      <c r="E39" s="88"/>
      <c r="F39" s="97"/>
      <c r="G39" s="97"/>
      <c r="H39" s="94"/>
      <c r="I39" s="88"/>
      <c r="J39" s="97"/>
      <c r="K39" s="97"/>
      <c r="L39" s="94"/>
      <c r="M39" s="91"/>
      <c r="N39" s="91"/>
      <c r="O39" s="88"/>
      <c r="P39" s="88"/>
      <c r="Q39" s="88"/>
      <c r="R39" s="88"/>
      <c r="S39" s="78" t="s">
        <v>372</v>
      </c>
      <c r="T39" s="79">
        <v>1</v>
      </c>
      <c r="U39" s="85" t="s">
        <v>487</v>
      </c>
      <c r="V39" s="81" t="s">
        <v>327</v>
      </c>
      <c r="W39" s="76" t="s">
        <v>356</v>
      </c>
      <c r="X39" s="17"/>
    </row>
    <row r="40" spans="1:24" s="8" customFormat="1" ht="102" customHeight="1" x14ac:dyDescent="0.25">
      <c r="A40" s="88"/>
      <c r="B40" s="88"/>
      <c r="C40" s="88"/>
      <c r="D40" s="88"/>
      <c r="E40" s="88"/>
      <c r="F40" s="97"/>
      <c r="G40" s="97"/>
      <c r="H40" s="94"/>
      <c r="I40" s="88"/>
      <c r="J40" s="97"/>
      <c r="K40" s="97"/>
      <c r="L40" s="94"/>
      <c r="M40" s="91"/>
      <c r="N40" s="91"/>
      <c r="O40" s="88"/>
      <c r="P40" s="88"/>
      <c r="Q40" s="88"/>
      <c r="R40" s="88"/>
      <c r="S40" s="78" t="s">
        <v>374</v>
      </c>
      <c r="T40" s="79"/>
      <c r="U40" s="84" t="s">
        <v>488</v>
      </c>
      <c r="V40" s="82" t="s">
        <v>327</v>
      </c>
      <c r="W40" s="76" t="s">
        <v>373</v>
      </c>
      <c r="X40" s="17"/>
    </row>
    <row r="41" spans="1:24" s="8" customFormat="1" ht="124.5" customHeight="1" x14ac:dyDescent="0.25">
      <c r="A41" s="88"/>
      <c r="B41" s="88"/>
      <c r="C41" s="88"/>
      <c r="D41" s="88"/>
      <c r="E41" s="88"/>
      <c r="F41" s="97"/>
      <c r="G41" s="97"/>
      <c r="H41" s="94"/>
      <c r="I41" s="88"/>
      <c r="J41" s="97"/>
      <c r="K41" s="97"/>
      <c r="L41" s="94"/>
      <c r="M41" s="91"/>
      <c r="N41" s="91"/>
      <c r="O41" s="88"/>
      <c r="P41" s="88"/>
      <c r="Q41" s="88"/>
      <c r="R41" s="88"/>
      <c r="S41" s="78" t="s">
        <v>376</v>
      </c>
      <c r="T41" s="79" t="s">
        <v>375</v>
      </c>
      <c r="U41" s="84" t="s">
        <v>489</v>
      </c>
      <c r="V41" s="82" t="s">
        <v>359</v>
      </c>
      <c r="W41" s="76" t="s">
        <v>356</v>
      </c>
      <c r="X41" s="17"/>
    </row>
    <row r="42" spans="1:24" s="8" customFormat="1" ht="166.5" customHeight="1" x14ac:dyDescent="0.25">
      <c r="A42" s="89"/>
      <c r="B42" s="89"/>
      <c r="C42" s="89"/>
      <c r="D42" s="89"/>
      <c r="E42" s="89"/>
      <c r="F42" s="98"/>
      <c r="G42" s="98"/>
      <c r="H42" s="95"/>
      <c r="I42" s="89"/>
      <c r="J42" s="98"/>
      <c r="K42" s="98"/>
      <c r="L42" s="95"/>
      <c r="M42" s="92"/>
      <c r="N42" s="92"/>
      <c r="O42" s="89"/>
      <c r="P42" s="89"/>
      <c r="Q42" s="89"/>
      <c r="R42" s="89"/>
      <c r="S42" s="78" t="s">
        <v>377</v>
      </c>
      <c r="T42" s="79">
        <v>1</v>
      </c>
      <c r="U42" s="85" t="s">
        <v>490</v>
      </c>
      <c r="V42" s="82" t="s">
        <v>327</v>
      </c>
      <c r="W42" s="76" t="s">
        <v>356</v>
      </c>
      <c r="X42" s="17"/>
    </row>
    <row r="43" spans="1:24" s="8" customFormat="1" ht="114.75" customHeight="1" x14ac:dyDescent="0.25">
      <c r="A43" s="147" t="s">
        <v>297</v>
      </c>
      <c r="B43" s="147" t="s">
        <v>236</v>
      </c>
      <c r="C43" s="147" t="s">
        <v>82</v>
      </c>
      <c r="D43" s="147" t="s">
        <v>83</v>
      </c>
      <c r="E43" s="147" t="s">
        <v>84</v>
      </c>
      <c r="F43" s="150">
        <v>3</v>
      </c>
      <c r="G43" s="150">
        <v>4</v>
      </c>
      <c r="H43" s="153" t="s">
        <v>59</v>
      </c>
      <c r="I43" s="147" t="s">
        <v>34</v>
      </c>
      <c r="J43" s="150">
        <v>2</v>
      </c>
      <c r="K43" s="150">
        <v>4</v>
      </c>
      <c r="L43" s="153" t="s">
        <v>33</v>
      </c>
      <c r="M43" s="156">
        <v>42737</v>
      </c>
      <c r="N43" s="156">
        <v>43100</v>
      </c>
      <c r="O43" s="147" t="s">
        <v>85</v>
      </c>
      <c r="P43" s="147" t="s">
        <v>86</v>
      </c>
      <c r="Q43" s="147" t="s">
        <v>80</v>
      </c>
      <c r="R43" s="147" t="s">
        <v>87</v>
      </c>
      <c r="S43" s="78" t="s">
        <v>378</v>
      </c>
      <c r="T43" s="79">
        <v>1</v>
      </c>
      <c r="U43" s="85" t="s">
        <v>491</v>
      </c>
      <c r="V43" s="82" t="s">
        <v>327</v>
      </c>
      <c r="W43" s="76" t="s">
        <v>356</v>
      </c>
      <c r="X43" s="17"/>
    </row>
    <row r="44" spans="1:24" s="8" customFormat="1" ht="135" customHeight="1" x14ac:dyDescent="0.25">
      <c r="A44" s="148"/>
      <c r="B44" s="148"/>
      <c r="C44" s="148"/>
      <c r="D44" s="148"/>
      <c r="E44" s="148"/>
      <c r="F44" s="151"/>
      <c r="G44" s="151"/>
      <c r="H44" s="154"/>
      <c r="I44" s="148"/>
      <c r="J44" s="151"/>
      <c r="K44" s="151"/>
      <c r="L44" s="154"/>
      <c r="M44" s="157"/>
      <c r="N44" s="157"/>
      <c r="O44" s="148"/>
      <c r="P44" s="148"/>
      <c r="Q44" s="148"/>
      <c r="R44" s="148"/>
      <c r="S44" s="78" t="s">
        <v>385</v>
      </c>
      <c r="T44" s="79">
        <v>1</v>
      </c>
      <c r="U44" s="85" t="s">
        <v>492</v>
      </c>
      <c r="V44" s="82" t="s">
        <v>327</v>
      </c>
      <c r="W44" s="76" t="s">
        <v>356</v>
      </c>
      <c r="X44" s="17"/>
    </row>
    <row r="45" spans="1:24" s="8" customFormat="1" ht="145.5" customHeight="1" x14ac:dyDescent="0.25">
      <c r="A45" s="148"/>
      <c r="B45" s="148"/>
      <c r="C45" s="148"/>
      <c r="D45" s="148"/>
      <c r="E45" s="148"/>
      <c r="F45" s="151"/>
      <c r="G45" s="151"/>
      <c r="H45" s="154"/>
      <c r="I45" s="148"/>
      <c r="J45" s="151"/>
      <c r="K45" s="151"/>
      <c r="L45" s="154"/>
      <c r="M45" s="157"/>
      <c r="N45" s="157"/>
      <c r="O45" s="148"/>
      <c r="P45" s="148"/>
      <c r="Q45" s="148"/>
      <c r="R45" s="148"/>
      <c r="S45" s="78" t="s">
        <v>386</v>
      </c>
      <c r="T45" s="79"/>
      <c r="U45" s="85" t="s">
        <v>493</v>
      </c>
      <c r="V45" s="82" t="s">
        <v>327</v>
      </c>
      <c r="W45" s="76" t="s">
        <v>379</v>
      </c>
      <c r="X45" s="17"/>
    </row>
    <row r="46" spans="1:24" s="8" customFormat="1" ht="164.25" customHeight="1" x14ac:dyDescent="0.25">
      <c r="A46" s="148"/>
      <c r="B46" s="148"/>
      <c r="C46" s="148"/>
      <c r="D46" s="148"/>
      <c r="E46" s="148"/>
      <c r="F46" s="151"/>
      <c r="G46" s="151"/>
      <c r="H46" s="154"/>
      <c r="I46" s="148"/>
      <c r="J46" s="151"/>
      <c r="K46" s="151"/>
      <c r="L46" s="154"/>
      <c r="M46" s="157"/>
      <c r="N46" s="157"/>
      <c r="O46" s="148"/>
      <c r="P46" s="148"/>
      <c r="Q46" s="148"/>
      <c r="R46" s="148"/>
      <c r="S46" s="78" t="s">
        <v>387</v>
      </c>
      <c r="T46" s="79">
        <v>1</v>
      </c>
      <c r="U46" s="85" t="s">
        <v>494</v>
      </c>
      <c r="V46" s="82" t="s">
        <v>327</v>
      </c>
      <c r="W46" s="76" t="s">
        <v>356</v>
      </c>
      <c r="X46" s="17"/>
    </row>
    <row r="47" spans="1:24" s="8" customFormat="1" ht="118.5" customHeight="1" x14ac:dyDescent="0.25">
      <c r="A47" s="148"/>
      <c r="B47" s="148"/>
      <c r="C47" s="148"/>
      <c r="D47" s="148"/>
      <c r="E47" s="148"/>
      <c r="F47" s="151"/>
      <c r="G47" s="151"/>
      <c r="H47" s="154"/>
      <c r="I47" s="148"/>
      <c r="J47" s="151"/>
      <c r="K47" s="151"/>
      <c r="L47" s="154"/>
      <c r="M47" s="157"/>
      <c r="N47" s="157"/>
      <c r="O47" s="148"/>
      <c r="P47" s="148"/>
      <c r="Q47" s="148"/>
      <c r="R47" s="148"/>
      <c r="S47" s="78" t="s">
        <v>388</v>
      </c>
      <c r="T47" s="79">
        <v>1</v>
      </c>
      <c r="U47" s="85" t="s">
        <v>495</v>
      </c>
      <c r="V47" s="82" t="s">
        <v>327</v>
      </c>
      <c r="W47" s="76" t="s">
        <v>356</v>
      </c>
      <c r="X47" s="17"/>
    </row>
    <row r="48" spans="1:24" s="8" customFormat="1" ht="109.5" customHeight="1" x14ac:dyDescent="0.25">
      <c r="A48" s="148"/>
      <c r="B48" s="148"/>
      <c r="C48" s="148"/>
      <c r="D48" s="148"/>
      <c r="E48" s="148"/>
      <c r="F48" s="151"/>
      <c r="G48" s="151"/>
      <c r="H48" s="154"/>
      <c r="I48" s="148"/>
      <c r="J48" s="151"/>
      <c r="K48" s="151"/>
      <c r="L48" s="154"/>
      <c r="M48" s="157"/>
      <c r="N48" s="157"/>
      <c r="O48" s="148"/>
      <c r="P48" s="148"/>
      <c r="Q48" s="148"/>
      <c r="R48" s="148"/>
      <c r="S48" s="78" t="s">
        <v>389</v>
      </c>
      <c r="T48" s="86"/>
      <c r="U48" s="85" t="s">
        <v>496</v>
      </c>
      <c r="V48" s="82" t="s">
        <v>327</v>
      </c>
      <c r="W48" s="76" t="s">
        <v>379</v>
      </c>
      <c r="X48" s="17"/>
    </row>
    <row r="49" spans="1:24" s="8" customFormat="1" ht="135.75" customHeight="1" x14ac:dyDescent="0.25">
      <c r="A49" s="148"/>
      <c r="B49" s="148"/>
      <c r="C49" s="148"/>
      <c r="D49" s="148"/>
      <c r="E49" s="148"/>
      <c r="F49" s="151"/>
      <c r="G49" s="151"/>
      <c r="H49" s="154"/>
      <c r="I49" s="148"/>
      <c r="J49" s="151"/>
      <c r="K49" s="151"/>
      <c r="L49" s="154"/>
      <c r="M49" s="157"/>
      <c r="N49" s="157"/>
      <c r="O49" s="148"/>
      <c r="P49" s="148"/>
      <c r="Q49" s="148"/>
      <c r="R49" s="148"/>
      <c r="S49" s="78" t="s">
        <v>390</v>
      </c>
      <c r="T49" s="79">
        <v>1</v>
      </c>
      <c r="U49" s="85" t="s">
        <v>497</v>
      </c>
      <c r="V49" s="82" t="s">
        <v>327</v>
      </c>
      <c r="W49" s="76" t="s">
        <v>356</v>
      </c>
      <c r="X49" s="17"/>
    </row>
    <row r="50" spans="1:24" s="8" customFormat="1" ht="126" customHeight="1" x14ac:dyDescent="0.25">
      <c r="A50" s="148"/>
      <c r="B50" s="148"/>
      <c r="C50" s="148"/>
      <c r="D50" s="148"/>
      <c r="E50" s="148"/>
      <c r="F50" s="151"/>
      <c r="G50" s="151"/>
      <c r="H50" s="154"/>
      <c r="I50" s="148"/>
      <c r="J50" s="151"/>
      <c r="K50" s="151"/>
      <c r="L50" s="154"/>
      <c r="M50" s="157"/>
      <c r="N50" s="157"/>
      <c r="O50" s="148"/>
      <c r="P50" s="148"/>
      <c r="Q50" s="148"/>
      <c r="R50" s="148"/>
      <c r="S50" s="78" t="s">
        <v>391</v>
      </c>
      <c r="T50" s="79">
        <v>1</v>
      </c>
      <c r="U50" s="85" t="s">
        <v>498</v>
      </c>
      <c r="V50" s="82" t="s">
        <v>327</v>
      </c>
      <c r="W50" s="76" t="s">
        <v>356</v>
      </c>
      <c r="X50" s="17"/>
    </row>
    <row r="51" spans="1:24" s="8" customFormat="1" ht="127.5" customHeight="1" x14ac:dyDescent="0.25">
      <c r="A51" s="148"/>
      <c r="B51" s="148"/>
      <c r="C51" s="148"/>
      <c r="D51" s="148"/>
      <c r="E51" s="148"/>
      <c r="F51" s="151"/>
      <c r="G51" s="151"/>
      <c r="H51" s="154"/>
      <c r="I51" s="148"/>
      <c r="J51" s="151"/>
      <c r="K51" s="151"/>
      <c r="L51" s="154"/>
      <c r="M51" s="157"/>
      <c r="N51" s="157"/>
      <c r="O51" s="148"/>
      <c r="P51" s="148"/>
      <c r="Q51" s="148"/>
      <c r="R51" s="148"/>
      <c r="S51" s="78" t="s">
        <v>392</v>
      </c>
      <c r="T51" s="79">
        <v>1</v>
      </c>
      <c r="U51" s="85" t="s">
        <v>499</v>
      </c>
      <c r="V51" s="82" t="s">
        <v>327</v>
      </c>
      <c r="W51" s="76" t="s">
        <v>356</v>
      </c>
      <c r="X51" s="17"/>
    </row>
    <row r="52" spans="1:24" s="8" customFormat="1" ht="111" customHeight="1" x14ac:dyDescent="0.25">
      <c r="A52" s="148"/>
      <c r="B52" s="148"/>
      <c r="C52" s="148"/>
      <c r="D52" s="148"/>
      <c r="E52" s="148"/>
      <c r="F52" s="151"/>
      <c r="G52" s="151"/>
      <c r="H52" s="154"/>
      <c r="I52" s="148"/>
      <c r="J52" s="151"/>
      <c r="K52" s="151"/>
      <c r="L52" s="154"/>
      <c r="M52" s="157"/>
      <c r="N52" s="157"/>
      <c r="O52" s="148"/>
      <c r="P52" s="148"/>
      <c r="Q52" s="148"/>
      <c r="R52" s="148"/>
      <c r="S52" s="78" t="s">
        <v>393</v>
      </c>
      <c r="T52" s="79">
        <v>1</v>
      </c>
      <c r="U52" s="84" t="s">
        <v>500</v>
      </c>
      <c r="V52" s="82" t="s">
        <v>327</v>
      </c>
      <c r="W52" s="76" t="s">
        <v>356</v>
      </c>
      <c r="X52" s="17"/>
    </row>
    <row r="53" spans="1:24" s="8" customFormat="1" ht="168" customHeight="1" x14ac:dyDescent="0.25">
      <c r="A53" s="148"/>
      <c r="B53" s="148"/>
      <c r="C53" s="148"/>
      <c r="D53" s="148"/>
      <c r="E53" s="148"/>
      <c r="F53" s="151"/>
      <c r="G53" s="151"/>
      <c r="H53" s="154"/>
      <c r="I53" s="148"/>
      <c r="J53" s="151"/>
      <c r="K53" s="151"/>
      <c r="L53" s="154"/>
      <c r="M53" s="157"/>
      <c r="N53" s="157"/>
      <c r="O53" s="148"/>
      <c r="P53" s="148"/>
      <c r="Q53" s="148"/>
      <c r="R53" s="148"/>
      <c r="S53" s="78" t="s">
        <v>394</v>
      </c>
      <c r="T53" s="79"/>
      <c r="U53" s="85" t="s">
        <v>501</v>
      </c>
      <c r="V53" s="82" t="s">
        <v>327</v>
      </c>
      <c r="W53" s="76" t="s">
        <v>380</v>
      </c>
      <c r="X53" s="17"/>
    </row>
    <row r="54" spans="1:24" s="8" customFormat="1" ht="110.25" customHeight="1" x14ac:dyDescent="0.25">
      <c r="A54" s="148"/>
      <c r="B54" s="148"/>
      <c r="C54" s="148"/>
      <c r="D54" s="148"/>
      <c r="E54" s="148"/>
      <c r="F54" s="151"/>
      <c r="G54" s="151"/>
      <c r="H54" s="154"/>
      <c r="I54" s="148"/>
      <c r="J54" s="151"/>
      <c r="K54" s="151"/>
      <c r="L54" s="154"/>
      <c r="M54" s="157"/>
      <c r="N54" s="157"/>
      <c r="O54" s="148"/>
      <c r="P54" s="148"/>
      <c r="Q54" s="148"/>
      <c r="R54" s="148"/>
      <c r="S54" s="78" t="s">
        <v>396</v>
      </c>
      <c r="T54" s="79">
        <v>1</v>
      </c>
      <c r="U54" s="85" t="s">
        <v>502</v>
      </c>
      <c r="V54" s="82" t="s">
        <v>327</v>
      </c>
      <c r="W54" s="76" t="s">
        <v>381</v>
      </c>
      <c r="X54" s="17"/>
    </row>
    <row r="55" spans="1:24" s="8" customFormat="1" ht="171.75" customHeight="1" x14ac:dyDescent="0.25">
      <c r="A55" s="148"/>
      <c r="B55" s="148"/>
      <c r="C55" s="148"/>
      <c r="D55" s="148"/>
      <c r="E55" s="148"/>
      <c r="F55" s="151"/>
      <c r="G55" s="151"/>
      <c r="H55" s="154"/>
      <c r="I55" s="148"/>
      <c r="J55" s="151"/>
      <c r="K55" s="151"/>
      <c r="L55" s="154"/>
      <c r="M55" s="157"/>
      <c r="N55" s="157"/>
      <c r="O55" s="148"/>
      <c r="P55" s="148"/>
      <c r="Q55" s="148"/>
      <c r="R55" s="148"/>
      <c r="S55" s="78" t="s">
        <v>395</v>
      </c>
      <c r="T55" s="79"/>
      <c r="U55" s="85" t="s">
        <v>503</v>
      </c>
      <c r="V55" s="82" t="s">
        <v>327</v>
      </c>
      <c r="W55" s="76" t="s">
        <v>382</v>
      </c>
      <c r="X55" s="17"/>
    </row>
    <row r="56" spans="1:24" s="8" customFormat="1" ht="203.25" customHeight="1" x14ac:dyDescent="0.25">
      <c r="A56" s="148"/>
      <c r="B56" s="148"/>
      <c r="C56" s="148"/>
      <c r="D56" s="148"/>
      <c r="E56" s="148"/>
      <c r="F56" s="151"/>
      <c r="G56" s="151"/>
      <c r="H56" s="154"/>
      <c r="I56" s="148"/>
      <c r="J56" s="151"/>
      <c r="K56" s="151"/>
      <c r="L56" s="154"/>
      <c r="M56" s="157"/>
      <c r="N56" s="157"/>
      <c r="O56" s="148"/>
      <c r="P56" s="148"/>
      <c r="Q56" s="148"/>
      <c r="R56" s="148"/>
      <c r="S56" s="78" t="s">
        <v>397</v>
      </c>
      <c r="T56" s="79"/>
      <c r="U56" s="85" t="s">
        <v>504</v>
      </c>
      <c r="V56" s="82" t="s">
        <v>327</v>
      </c>
      <c r="W56" s="76" t="s">
        <v>383</v>
      </c>
      <c r="X56" s="17"/>
    </row>
    <row r="57" spans="1:24" s="8" customFormat="1" ht="97.5" customHeight="1" x14ac:dyDescent="0.25">
      <c r="A57" s="149"/>
      <c r="B57" s="149"/>
      <c r="C57" s="149"/>
      <c r="D57" s="149"/>
      <c r="E57" s="149"/>
      <c r="F57" s="152"/>
      <c r="G57" s="152"/>
      <c r="H57" s="155"/>
      <c r="I57" s="149"/>
      <c r="J57" s="152"/>
      <c r="K57" s="152"/>
      <c r="L57" s="155"/>
      <c r="M57" s="158"/>
      <c r="N57" s="158"/>
      <c r="O57" s="149"/>
      <c r="P57" s="149"/>
      <c r="Q57" s="149"/>
      <c r="R57" s="149"/>
      <c r="S57" s="78" t="s">
        <v>398</v>
      </c>
      <c r="T57" s="79">
        <v>1</v>
      </c>
      <c r="U57" s="85" t="s">
        <v>505</v>
      </c>
      <c r="V57" s="82" t="s">
        <v>327</v>
      </c>
      <c r="W57" s="76" t="s">
        <v>384</v>
      </c>
      <c r="X57" s="17"/>
    </row>
    <row r="58" spans="1:24" s="8" customFormat="1" ht="120" customHeight="1" x14ac:dyDescent="0.25">
      <c r="A58" s="87" t="s">
        <v>297</v>
      </c>
      <c r="B58" s="87" t="s">
        <v>236</v>
      </c>
      <c r="C58" s="87" t="s">
        <v>276</v>
      </c>
      <c r="D58" s="87" t="s">
        <v>88</v>
      </c>
      <c r="E58" s="87" t="s">
        <v>89</v>
      </c>
      <c r="F58" s="96">
        <v>4</v>
      </c>
      <c r="G58" s="96">
        <v>4</v>
      </c>
      <c r="H58" s="93" t="s">
        <v>59</v>
      </c>
      <c r="I58" s="87" t="s">
        <v>90</v>
      </c>
      <c r="J58" s="96">
        <v>2</v>
      </c>
      <c r="K58" s="96">
        <v>4</v>
      </c>
      <c r="L58" s="93" t="s">
        <v>33</v>
      </c>
      <c r="M58" s="90">
        <v>42737</v>
      </c>
      <c r="N58" s="90">
        <v>43100</v>
      </c>
      <c r="O58" s="87" t="s">
        <v>91</v>
      </c>
      <c r="P58" s="87" t="s">
        <v>92</v>
      </c>
      <c r="Q58" s="87" t="s">
        <v>80</v>
      </c>
      <c r="R58" s="87" t="s">
        <v>93</v>
      </c>
      <c r="S58" s="78" t="s">
        <v>402</v>
      </c>
      <c r="T58" s="79">
        <v>1</v>
      </c>
      <c r="U58" s="85" t="s">
        <v>506</v>
      </c>
      <c r="V58" s="82" t="s">
        <v>327</v>
      </c>
      <c r="W58" s="76" t="s">
        <v>381</v>
      </c>
      <c r="X58" s="17"/>
    </row>
    <row r="59" spans="1:24" s="8" customFormat="1" ht="168.75" customHeight="1" thickBot="1" x14ac:dyDescent="0.3">
      <c r="A59" s="88"/>
      <c r="B59" s="88"/>
      <c r="C59" s="88"/>
      <c r="D59" s="88"/>
      <c r="E59" s="88"/>
      <c r="F59" s="97"/>
      <c r="G59" s="97"/>
      <c r="H59" s="94"/>
      <c r="I59" s="88"/>
      <c r="J59" s="97"/>
      <c r="K59" s="97"/>
      <c r="L59" s="94"/>
      <c r="M59" s="91"/>
      <c r="N59" s="91"/>
      <c r="O59" s="88"/>
      <c r="P59" s="88"/>
      <c r="Q59" s="88"/>
      <c r="R59" s="88"/>
      <c r="S59" s="78" t="s">
        <v>404</v>
      </c>
      <c r="T59" s="79">
        <v>1</v>
      </c>
      <c r="U59" s="85" t="s">
        <v>507</v>
      </c>
      <c r="V59" s="82" t="s">
        <v>327</v>
      </c>
      <c r="W59" s="76" t="s">
        <v>403</v>
      </c>
      <c r="X59" s="17"/>
    </row>
    <row r="60" spans="1:24" s="8" customFormat="1" ht="359.25" customHeight="1" thickTop="1" x14ac:dyDescent="0.25">
      <c r="A60" s="88"/>
      <c r="B60" s="88"/>
      <c r="C60" s="88"/>
      <c r="D60" s="88"/>
      <c r="E60" s="88"/>
      <c r="F60" s="97"/>
      <c r="G60" s="97"/>
      <c r="H60" s="94"/>
      <c r="I60" s="88"/>
      <c r="J60" s="97"/>
      <c r="K60" s="97"/>
      <c r="L60" s="94"/>
      <c r="M60" s="91"/>
      <c r="N60" s="91"/>
      <c r="O60" s="88"/>
      <c r="P60" s="88"/>
      <c r="Q60" s="88"/>
      <c r="R60" s="88"/>
      <c r="S60" s="165" t="s">
        <v>405</v>
      </c>
      <c r="T60" s="79">
        <v>1</v>
      </c>
      <c r="U60" s="83" t="s">
        <v>508</v>
      </c>
      <c r="V60" s="82" t="s">
        <v>327</v>
      </c>
      <c r="W60" s="76" t="s">
        <v>399</v>
      </c>
      <c r="X60" s="17"/>
    </row>
    <row r="61" spans="1:24" s="8" customFormat="1" ht="169.5" customHeight="1" x14ac:dyDescent="0.25">
      <c r="A61" s="88"/>
      <c r="B61" s="88"/>
      <c r="C61" s="88"/>
      <c r="D61" s="88"/>
      <c r="E61" s="88"/>
      <c r="F61" s="97"/>
      <c r="G61" s="97"/>
      <c r="H61" s="94"/>
      <c r="I61" s="88"/>
      <c r="J61" s="97"/>
      <c r="K61" s="97"/>
      <c r="L61" s="94"/>
      <c r="M61" s="91"/>
      <c r="N61" s="91"/>
      <c r="O61" s="88"/>
      <c r="P61" s="88"/>
      <c r="Q61" s="88"/>
      <c r="R61" s="88"/>
      <c r="S61" s="166" t="s">
        <v>406</v>
      </c>
      <c r="T61" s="79">
        <v>1</v>
      </c>
      <c r="U61" s="85" t="s">
        <v>509</v>
      </c>
      <c r="V61" s="82" t="s">
        <v>327</v>
      </c>
      <c r="W61" s="80" t="s">
        <v>400</v>
      </c>
      <c r="X61" s="17"/>
    </row>
    <row r="62" spans="1:24" s="8" customFormat="1" ht="187.5" customHeight="1" x14ac:dyDescent="0.25">
      <c r="A62" s="88"/>
      <c r="B62" s="88"/>
      <c r="C62" s="88"/>
      <c r="D62" s="88"/>
      <c r="E62" s="88"/>
      <c r="F62" s="97"/>
      <c r="G62" s="97"/>
      <c r="H62" s="94"/>
      <c r="I62" s="88"/>
      <c r="J62" s="97"/>
      <c r="K62" s="97"/>
      <c r="L62" s="94"/>
      <c r="M62" s="91"/>
      <c r="N62" s="91"/>
      <c r="O62" s="88"/>
      <c r="P62" s="88"/>
      <c r="Q62" s="88"/>
      <c r="R62" s="88"/>
      <c r="S62" s="166" t="s">
        <v>407</v>
      </c>
      <c r="T62" s="79">
        <v>1</v>
      </c>
      <c r="U62" s="83" t="s">
        <v>510</v>
      </c>
      <c r="V62" s="82" t="s">
        <v>327</v>
      </c>
      <c r="W62" s="80" t="s">
        <v>400</v>
      </c>
      <c r="X62" s="17"/>
    </row>
    <row r="63" spans="1:24" s="8" customFormat="1" ht="213.75" customHeight="1" x14ac:dyDescent="0.25">
      <c r="A63" s="88"/>
      <c r="B63" s="88"/>
      <c r="C63" s="88"/>
      <c r="D63" s="88"/>
      <c r="E63" s="88"/>
      <c r="F63" s="97"/>
      <c r="G63" s="97"/>
      <c r="H63" s="94"/>
      <c r="I63" s="88"/>
      <c r="J63" s="97"/>
      <c r="K63" s="97"/>
      <c r="L63" s="94"/>
      <c r="M63" s="91"/>
      <c r="N63" s="91"/>
      <c r="O63" s="88"/>
      <c r="P63" s="88"/>
      <c r="Q63" s="88"/>
      <c r="R63" s="88"/>
      <c r="S63" s="166" t="s">
        <v>408</v>
      </c>
      <c r="T63" s="79">
        <v>1</v>
      </c>
      <c r="U63" s="84" t="s">
        <v>511</v>
      </c>
      <c r="V63" s="82" t="s">
        <v>327</v>
      </c>
      <c r="W63" s="80" t="s">
        <v>400</v>
      </c>
      <c r="X63" s="17"/>
    </row>
    <row r="64" spans="1:24" s="8" customFormat="1" ht="363" customHeight="1" x14ac:dyDescent="0.25">
      <c r="A64" s="88"/>
      <c r="B64" s="88"/>
      <c r="C64" s="88"/>
      <c r="D64" s="88"/>
      <c r="E64" s="88"/>
      <c r="F64" s="97"/>
      <c r="G64" s="97"/>
      <c r="H64" s="94"/>
      <c r="I64" s="88"/>
      <c r="J64" s="97"/>
      <c r="K64" s="97"/>
      <c r="L64" s="94"/>
      <c r="M64" s="91"/>
      <c r="N64" s="91"/>
      <c r="O64" s="88"/>
      <c r="P64" s="88"/>
      <c r="Q64" s="88"/>
      <c r="R64" s="88"/>
      <c r="S64" s="166" t="s">
        <v>409</v>
      </c>
      <c r="T64" s="79">
        <v>1</v>
      </c>
      <c r="U64" s="85" t="s">
        <v>512</v>
      </c>
      <c r="V64" s="82" t="s">
        <v>327</v>
      </c>
      <c r="W64" s="80" t="s">
        <v>400</v>
      </c>
      <c r="X64" s="17"/>
    </row>
    <row r="65" spans="1:24" s="8" customFormat="1" ht="151.5" customHeight="1" x14ac:dyDescent="0.25">
      <c r="A65" s="88"/>
      <c r="B65" s="88"/>
      <c r="C65" s="88"/>
      <c r="D65" s="88"/>
      <c r="E65" s="88"/>
      <c r="F65" s="97"/>
      <c r="G65" s="97"/>
      <c r="H65" s="94"/>
      <c r="I65" s="88"/>
      <c r="J65" s="97"/>
      <c r="K65" s="97"/>
      <c r="L65" s="94"/>
      <c r="M65" s="91"/>
      <c r="N65" s="91"/>
      <c r="O65" s="88"/>
      <c r="P65" s="88"/>
      <c r="Q65" s="88"/>
      <c r="R65" s="88"/>
      <c r="S65" s="166" t="s">
        <v>410</v>
      </c>
      <c r="T65" s="79">
        <v>1</v>
      </c>
      <c r="U65" s="85" t="s">
        <v>513</v>
      </c>
      <c r="V65" s="82" t="s">
        <v>327</v>
      </c>
      <c r="W65" s="80" t="s">
        <v>400</v>
      </c>
      <c r="X65" s="17"/>
    </row>
    <row r="66" spans="1:24" s="8" customFormat="1" ht="87" customHeight="1" x14ac:dyDescent="0.25">
      <c r="A66" s="88"/>
      <c r="B66" s="88"/>
      <c r="C66" s="88"/>
      <c r="D66" s="88"/>
      <c r="E66" s="88"/>
      <c r="F66" s="97"/>
      <c r="G66" s="97"/>
      <c r="H66" s="94"/>
      <c r="I66" s="88"/>
      <c r="J66" s="97"/>
      <c r="K66" s="97"/>
      <c r="L66" s="94"/>
      <c r="M66" s="91"/>
      <c r="N66" s="91"/>
      <c r="O66" s="88"/>
      <c r="P66" s="88"/>
      <c r="Q66" s="88"/>
      <c r="R66" s="88"/>
      <c r="S66" s="162" t="s">
        <v>411</v>
      </c>
      <c r="T66" s="159"/>
      <c r="U66" s="163" t="s">
        <v>514</v>
      </c>
      <c r="V66" s="160"/>
      <c r="W66" s="161"/>
      <c r="X66" s="17"/>
    </row>
    <row r="67" spans="1:24" s="8" customFormat="1" ht="132" customHeight="1" x14ac:dyDescent="0.25">
      <c r="A67" s="88"/>
      <c r="B67" s="88"/>
      <c r="C67" s="88"/>
      <c r="D67" s="88"/>
      <c r="E67" s="88"/>
      <c r="F67" s="97"/>
      <c r="G67" s="97"/>
      <c r="H67" s="94"/>
      <c r="I67" s="88"/>
      <c r="J67" s="97"/>
      <c r="K67" s="97"/>
      <c r="L67" s="94"/>
      <c r="M67" s="91"/>
      <c r="N67" s="91"/>
      <c r="O67" s="88"/>
      <c r="P67" s="88"/>
      <c r="Q67" s="88"/>
      <c r="R67" s="88"/>
      <c r="S67" s="167" t="s">
        <v>412</v>
      </c>
      <c r="T67" s="168">
        <v>1</v>
      </c>
      <c r="U67" s="164" t="s">
        <v>515</v>
      </c>
      <c r="V67" s="170" t="s">
        <v>327</v>
      </c>
      <c r="W67" s="169" t="s">
        <v>400</v>
      </c>
      <c r="X67" s="17"/>
    </row>
    <row r="68" spans="1:24" s="8" customFormat="1" ht="285.75" customHeight="1" x14ac:dyDescent="0.25">
      <c r="A68" s="88"/>
      <c r="B68" s="88"/>
      <c r="C68" s="88"/>
      <c r="D68" s="88"/>
      <c r="E68" s="88"/>
      <c r="F68" s="97"/>
      <c r="G68" s="97"/>
      <c r="H68" s="94"/>
      <c r="I68" s="88"/>
      <c r="J68" s="97"/>
      <c r="K68" s="97"/>
      <c r="L68" s="94"/>
      <c r="M68" s="91"/>
      <c r="N68" s="91"/>
      <c r="O68" s="88"/>
      <c r="P68" s="88"/>
      <c r="Q68" s="88"/>
      <c r="R68" s="88"/>
      <c r="S68" s="166" t="s">
        <v>413</v>
      </c>
      <c r="T68" s="79"/>
      <c r="U68" s="85" t="s">
        <v>516</v>
      </c>
      <c r="V68" s="171" t="s">
        <v>327</v>
      </c>
      <c r="W68" s="80" t="s">
        <v>401</v>
      </c>
      <c r="X68" s="17"/>
    </row>
    <row r="69" spans="1:24" s="8" customFormat="1" ht="305.25" customHeight="1" x14ac:dyDescent="0.25">
      <c r="A69" s="88"/>
      <c r="B69" s="88"/>
      <c r="C69" s="88"/>
      <c r="D69" s="88"/>
      <c r="E69" s="88"/>
      <c r="F69" s="97"/>
      <c r="G69" s="97"/>
      <c r="H69" s="94"/>
      <c r="I69" s="88"/>
      <c r="J69" s="97"/>
      <c r="K69" s="97"/>
      <c r="L69" s="94"/>
      <c r="M69" s="91"/>
      <c r="N69" s="91"/>
      <c r="O69" s="88"/>
      <c r="P69" s="88"/>
      <c r="Q69" s="88"/>
      <c r="R69" s="88"/>
      <c r="S69" s="166" t="s">
        <v>414</v>
      </c>
      <c r="T69" s="79">
        <v>1</v>
      </c>
      <c r="U69" s="84" t="s">
        <v>517</v>
      </c>
      <c r="V69" s="82" t="s">
        <v>327</v>
      </c>
      <c r="W69" s="80" t="s">
        <v>400</v>
      </c>
      <c r="X69" s="17"/>
    </row>
    <row r="70" spans="1:24" s="8" customFormat="1" ht="97.5" customHeight="1" x14ac:dyDescent="0.25">
      <c r="A70" s="88"/>
      <c r="B70" s="88"/>
      <c r="C70" s="88"/>
      <c r="D70" s="88"/>
      <c r="E70" s="88"/>
      <c r="F70" s="97"/>
      <c r="G70" s="97"/>
      <c r="H70" s="94"/>
      <c r="I70" s="88"/>
      <c r="J70" s="97"/>
      <c r="K70" s="97"/>
      <c r="L70" s="94"/>
      <c r="M70" s="91"/>
      <c r="N70" s="91"/>
      <c r="O70" s="88"/>
      <c r="P70" s="88"/>
      <c r="Q70" s="88"/>
      <c r="R70" s="88"/>
      <c r="S70" s="166" t="s">
        <v>415</v>
      </c>
      <c r="T70" s="79">
        <v>1</v>
      </c>
      <c r="U70" s="85" t="s">
        <v>518</v>
      </c>
      <c r="V70" s="82" t="s">
        <v>327</v>
      </c>
      <c r="W70" s="80" t="s">
        <v>400</v>
      </c>
      <c r="X70" s="17"/>
    </row>
    <row r="71" spans="1:24" s="8" customFormat="1" ht="112.5" customHeight="1" x14ac:dyDescent="0.25">
      <c r="A71" s="88"/>
      <c r="B71" s="88"/>
      <c r="C71" s="88"/>
      <c r="D71" s="88"/>
      <c r="E71" s="88"/>
      <c r="F71" s="97"/>
      <c r="G71" s="97"/>
      <c r="H71" s="94"/>
      <c r="I71" s="88"/>
      <c r="J71" s="97"/>
      <c r="K71" s="97"/>
      <c r="L71" s="94"/>
      <c r="M71" s="91"/>
      <c r="N71" s="91"/>
      <c r="O71" s="88"/>
      <c r="P71" s="88"/>
      <c r="Q71" s="88"/>
      <c r="R71" s="88"/>
      <c r="S71" s="78" t="s">
        <v>416</v>
      </c>
      <c r="T71" s="79">
        <v>1</v>
      </c>
      <c r="U71" s="85" t="s">
        <v>417</v>
      </c>
      <c r="V71" s="82" t="s">
        <v>327</v>
      </c>
      <c r="W71" s="80" t="s">
        <v>400</v>
      </c>
      <c r="X71" s="17"/>
    </row>
    <row r="72" spans="1:24" s="8" customFormat="1" ht="193.5" customHeight="1" x14ac:dyDescent="0.25">
      <c r="A72" s="89"/>
      <c r="B72" s="89"/>
      <c r="C72" s="89"/>
      <c r="D72" s="89"/>
      <c r="E72" s="89"/>
      <c r="F72" s="98"/>
      <c r="G72" s="98"/>
      <c r="H72" s="95"/>
      <c r="I72" s="89"/>
      <c r="J72" s="98"/>
      <c r="K72" s="98"/>
      <c r="L72" s="95"/>
      <c r="M72" s="92"/>
      <c r="N72" s="92"/>
      <c r="O72" s="89"/>
      <c r="P72" s="89"/>
      <c r="Q72" s="89"/>
      <c r="R72" s="89"/>
      <c r="S72" s="78" t="s">
        <v>418</v>
      </c>
      <c r="T72" s="79">
        <v>1</v>
      </c>
      <c r="U72" s="84" t="s">
        <v>519</v>
      </c>
      <c r="V72" s="82" t="s">
        <v>327</v>
      </c>
      <c r="W72" s="80" t="s">
        <v>400</v>
      </c>
      <c r="X72" s="17"/>
    </row>
    <row r="73" spans="1:24" s="8" customFormat="1" ht="396" customHeight="1" x14ac:dyDescent="0.25">
      <c r="A73" s="60" t="s">
        <v>296</v>
      </c>
      <c r="B73" s="31" t="s">
        <v>74</v>
      </c>
      <c r="C73" s="32" t="s">
        <v>260</v>
      </c>
      <c r="D73" s="32" t="s">
        <v>261</v>
      </c>
      <c r="E73" s="32" t="s">
        <v>262</v>
      </c>
      <c r="F73" s="62">
        <v>5</v>
      </c>
      <c r="G73" s="62">
        <v>20</v>
      </c>
      <c r="H73" s="34" t="s">
        <v>59</v>
      </c>
      <c r="I73" s="60" t="s">
        <v>263</v>
      </c>
      <c r="J73" s="62">
        <v>3</v>
      </c>
      <c r="K73" s="62">
        <v>20</v>
      </c>
      <c r="L73" s="34" t="s">
        <v>59</v>
      </c>
      <c r="M73" s="64">
        <v>42887</v>
      </c>
      <c r="N73" s="64">
        <v>43100</v>
      </c>
      <c r="O73" s="64" t="s">
        <v>264</v>
      </c>
      <c r="P73" s="32" t="s">
        <v>265</v>
      </c>
      <c r="Q73" s="64" t="s">
        <v>266</v>
      </c>
      <c r="R73" s="218" t="s">
        <v>267</v>
      </c>
      <c r="S73" s="78" t="s">
        <v>420</v>
      </c>
      <c r="T73" s="174" t="s">
        <v>419</v>
      </c>
      <c r="U73" s="78" t="s">
        <v>520</v>
      </c>
      <c r="V73" s="173" t="s">
        <v>327</v>
      </c>
      <c r="W73" s="73"/>
      <c r="X73" s="25"/>
    </row>
    <row r="74" spans="1:24" s="8" customFormat="1" ht="153" customHeight="1" x14ac:dyDescent="0.25">
      <c r="A74" s="60" t="s">
        <v>296</v>
      </c>
      <c r="B74" s="31" t="s">
        <v>74</v>
      </c>
      <c r="C74" s="61" t="s">
        <v>96</v>
      </c>
      <c r="D74" s="60" t="s">
        <v>268</v>
      </c>
      <c r="E74" s="61" t="s">
        <v>94</v>
      </c>
      <c r="F74" s="62">
        <v>2</v>
      </c>
      <c r="G74" s="62">
        <v>20</v>
      </c>
      <c r="H74" s="63" t="s">
        <v>33</v>
      </c>
      <c r="I74" s="60" t="s">
        <v>62</v>
      </c>
      <c r="J74" s="62">
        <v>0</v>
      </c>
      <c r="K74" s="62">
        <v>20</v>
      </c>
      <c r="L74" s="63" t="s">
        <v>43</v>
      </c>
      <c r="M74" s="64">
        <v>42737</v>
      </c>
      <c r="N74" s="64">
        <v>43100</v>
      </c>
      <c r="O74" s="61" t="s">
        <v>97</v>
      </c>
      <c r="P74" s="32" t="s">
        <v>98</v>
      </c>
      <c r="Q74" s="61" t="s">
        <v>95</v>
      </c>
      <c r="R74" s="65" t="s">
        <v>99</v>
      </c>
      <c r="S74" s="78" t="s">
        <v>421</v>
      </c>
      <c r="T74" s="175">
        <v>1</v>
      </c>
      <c r="U74" s="78" t="s">
        <v>521</v>
      </c>
      <c r="V74" s="27" t="s">
        <v>327</v>
      </c>
      <c r="W74" s="73"/>
      <c r="X74" s="17"/>
    </row>
    <row r="75" spans="1:24" s="8" customFormat="1" ht="203.25" customHeight="1" x14ac:dyDescent="0.25">
      <c r="A75" s="60" t="s">
        <v>296</v>
      </c>
      <c r="B75" s="31" t="s">
        <v>74</v>
      </c>
      <c r="C75" s="32" t="s">
        <v>100</v>
      </c>
      <c r="D75" s="31" t="s">
        <v>269</v>
      </c>
      <c r="E75" s="32" t="s">
        <v>101</v>
      </c>
      <c r="F75" s="33">
        <v>2</v>
      </c>
      <c r="G75" s="33">
        <v>20</v>
      </c>
      <c r="H75" s="34" t="s">
        <v>33</v>
      </c>
      <c r="I75" s="31" t="s">
        <v>102</v>
      </c>
      <c r="J75" s="33">
        <v>0</v>
      </c>
      <c r="K75" s="33">
        <v>20</v>
      </c>
      <c r="L75" s="34" t="s">
        <v>43</v>
      </c>
      <c r="M75" s="35">
        <v>42737</v>
      </c>
      <c r="N75" s="35">
        <v>43100</v>
      </c>
      <c r="O75" s="32" t="s">
        <v>103</v>
      </c>
      <c r="P75" s="32" t="s">
        <v>104</v>
      </c>
      <c r="Q75" s="32" t="s">
        <v>105</v>
      </c>
      <c r="R75" s="36" t="s">
        <v>99</v>
      </c>
      <c r="S75" s="177" t="s">
        <v>422</v>
      </c>
      <c r="T75" s="176">
        <v>1</v>
      </c>
      <c r="U75" s="78" t="s">
        <v>522</v>
      </c>
      <c r="V75" s="27" t="s">
        <v>327</v>
      </c>
      <c r="W75" s="172"/>
      <c r="X75" s="17"/>
    </row>
    <row r="76" spans="1:24" s="8" customFormat="1" ht="294.75" customHeight="1" x14ac:dyDescent="0.25">
      <c r="A76" s="60" t="s">
        <v>296</v>
      </c>
      <c r="B76" s="31" t="s">
        <v>106</v>
      </c>
      <c r="C76" s="32" t="s">
        <v>270</v>
      </c>
      <c r="D76" s="31" t="s">
        <v>271</v>
      </c>
      <c r="E76" s="32" t="s">
        <v>107</v>
      </c>
      <c r="F76" s="33">
        <v>2</v>
      </c>
      <c r="G76" s="33">
        <v>2</v>
      </c>
      <c r="H76" s="34" t="s">
        <v>43</v>
      </c>
      <c r="I76" s="31" t="s">
        <v>314</v>
      </c>
      <c r="J76" s="33">
        <v>1</v>
      </c>
      <c r="K76" s="33">
        <v>2</v>
      </c>
      <c r="L76" s="34" t="s">
        <v>43</v>
      </c>
      <c r="M76" s="35">
        <v>42737</v>
      </c>
      <c r="N76" s="35">
        <v>43100</v>
      </c>
      <c r="O76" s="32" t="s">
        <v>272</v>
      </c>
      <c r="P76" s="32" t="s">
        <v>273</v>
      </c>
      <c r="Q76" s="32" t="s">
        <v>274</v>
      </c>
      <c r="R76" s="36" t="s">
        <v>108</v>
      </c>
      <c r="S76" s="178" t="s">
        <v>454</v>
      </c>
      <c r="T76" s="30">
        <v>1</v>
      </c>
      <c r="U76" s="78" t="s">
        <v>523</v>
      </c>
      <c r="V76" s="27" t="s">
        <v>327</v>
      </c>
      <c r="W76" s="73"/>
      <c r="X76" s="17"/>
    </row>
    <row r="77" spans="1:24" s="8" customFormat="1" ht="409.5" customHeight="1" x14ac:dyDescent="0.25">
      <c r="A77" s="60" t="s">
        <v>234</v>
      </c>
      <c r="B77" s="31" t="s">
        <v>106</v>
      </c>
      <c r="C77" s="32" t="s">
        <v>109</v>
      </c>
      <c r="D77" s="31" t="s">
        <v>110</v>
      </c>
      <c r="E77" s="32" t="s">
        <v>111</v>
      </c>
      <c r="F77" s="33">
        <v>2</v>
      </c>
      <c r="G77" s="33">
        <v>4</v>
      </c>
      <c r="H77" s="209" t="s">
        <v>33</v>
      </c>
      <c r="I77" s="31" t="s">
        <v>112</v>
      </c>
      <c r="J77" s="33">
        <v>1</v>
      </c>
      <c r="K77" s="33">
        <v>4</v>
      </c>
      <c r="L77" s="209" t="s">
        <v>33</v>
      </c>
      <c r="M77" s="35">
        <v>42737</v>
      </c>
      <c r="N77" s="35">
        <v>43100</v>
      </c>
      <c r="O77" s="32" t="s">
        <v>113</v>
      </c>
      <c r="P77" s="32" t="s">
        <v>114</v>
      </c>
      <c r="Q77" s="32" t="s">
        <v>115</v>
      </c>
      <c r="R77" s="36" t="s">
        <v>116</v>
      </c>
      <c r="S77" s="179" t="s">
        <v>429</v>
      </c>
      <c r="T77" s="30" t="s">
        <v>423</v>
      </c>
      <c r="U77" s="61" t="s">
        <v>524</v>
      </c>
      <c r="V77" s="27" t="s">
        <v>327</v>
      </c>
      <c r="W77" s="80" t="s">
        <v>424</v>
      </c>
      <c r="X77" s="17"/>
    </row>
    <row r="78" spans="1:24" s="8" customFormat="1" ht="207.75" customHeight="1" x14ac:dyDescent="0.25">
      <c r="A78" s="60" t="str">
        <f>+UPPER(A77)</f>
        <v>GESTIÓN JURÍDICA</v>
      </c>
      <c r="B78" s="31" t="s">
        <v>106</v>
      </c>
      <c r="C78" s="32" t="s">
        <v>117</v>
      </c>
      <c r="D78" s="31" t="s">
        <v>118</v>
      </c>
      <c r="E78" s="32" t="s">
        <v>119</v>
      </c>
      <c r="F78" s="33">
        <v>3</v>
      </c>
      <c r="G78" s="33">
        <v>3</v>
      </c>
      <c r="H78" s="209" t="s">
        <v>33</v>
      </c>
      <c r="I78" s="31" t="s">
        <v>60</v>
      </c>
      <c r="J78" s="33">
        <v>2</v>
      </c>
      <c r="K78" s="33">
        <v>3</v>
      </c>
      <c r="L78" s="210" t="s">
        <v>35</v>
      </c>
      <c r="M78" s="35">
        <v>42737</v>
      </c>
      <c r="N78" s="35">
        <v>43100</v>
      </c>
      <c r="O78" s="32" t="s">
        <v>120</v>
      </c>
      <c r="P78" s="32" t="s">
        <v>121</v>
      </c>
      <c r="Q78" s="32" t="s">
        <v>115</v>
      </c>
      <c r="R78" s="36" t="s">
        <v>122</v>
      </c>
      <c r="S78" s="78" t="s">
        <v>430</v>
      </c>
      <c r="T78" s="30" t="s">
        <v>428</v>
      </c>
      <c r="U78" s="78" t="s">
        <v>525</v>
      </c>
      <c r="V78" s="27" t="s">
        <v>327</v>
      </c>
      <c r="W78" s="80" t="s">
        <v>425</v>
      </c>
      <c r="X78" s="17"/>
    </row>
    <row r="79" spans="1:24" s="8" customFormat="1" ht="207.75" customHeight="1" x14ac:dyDescent="0.25">
      <c r="A79" s="60" t="str">
        <f>+UPPER(A78)</f>
        <v>GESTIÓN JURÍDICA</v>
      </c>
      <c r="B79" s="31" t="s">
        <v>106</v>
      </c>
      <c r="C79" s="32" t="s">
        <v>123</v>
      </c>
      <c r="D79" s="31" t="s">
        <v>124</v>
      </c>
      <c r="E79" s="32" t="s">
        <v>125</v>
      </c>
      <c r="F79" s="33">
        <v>4</v>
      </c>
      <c r="G79" s="33">
        <v>2</v>
      </c>
      <c r="H79" s="209" t="s">
        <v>33</v>
      </c>
      <c r="I79" s="31" t="s">
        <v>60</v>
      </c>
      <c r="J79" s="33">
        <v>2</v>
      </c>
      <c r="K79" s="33">
        <v>2</v>
      </c>
      <c r="L79" s="213" t="s">
        <v>43</v>
      </c>
      <c r="M79" s="35">
        <v>42737</v>
      </c>
      <c r="N79" s="35">
        <v>43100</v>
      </c>
      <c r="O79" s="32" t="s">
        <v>126</v>
      </c>
      <c r="P79" s="32" t="s">
        <v>127</v>
      </c>
      <c r="Q79" s="32" t="s">
        <v>115</v>
      </c>
      <c r="R79" s="36" t="s">
        <v>128</v>
      </c>
      <c r="S79" s="78" t="s">
        <v>431</v>
      </c>
      <c r="T79" s="30" t="s">
        <v>426</v>
      </c>
      <c r="U79" s="78" t="s">
        <v>526</v>
      </c>
      <c r="V79" s="27" t="s">
        <v>327</v>
      </c>
      <c r="W79" s="80" t="s">
        <v>427</v>
      </c>
      <c r="X79" s="17"/>
    </row>
    <row r="80" spans="1:24" s="8" customFormat="1" ht="282" customHeight="1" x14ac:dyDescent="0.25">
      <c r="A80" s="60" t="s">
        <v>29</v>
      </c>
      <c r="B80" s="216" t="s">
        <v>236</v>
      </c>
      <c r="C80" s="37" t="s">
        <v>30</v>
      </c>
      <c r="D80" s="207" t="s">
        <v>31</v>
      </c>
      <c r="E80" s="37" t="s">
        <v>32</v>
      </c>
      <c r="F80" s="208">
        <v>3</v>
      </c>
      <c r="G80" s="208">
        <v>3</v>
      </c>
      <c r="H80" s="209" t="s">
        <v>33</v>
      </c>
      <c r="I80" s="207" t="s">
        <v>34</v>
      </c>
      <c r="J80" s="208">
        <v>1</v>
      </c>
      <c r="K80" s="208">
        <v>3</v>
      </c>
      <c r="L80" s="210" t="s">
        <v>35</v>
      </c>
      <c r="M80" s="211">
        <v>42737</v>
      </c>
      <c r="N80" s="211">
        <v>43100</v>
      </c>
      <c r="O80" s="37" t="s">
        <v>36</v>
      </c>
      <c r="P80" s="212" t="s">
        <v>37</v>
      </c>
      <c r="Q80" s="37" t="s">
        <v>38</v>
      </c>
      <c r="R80" s="65" t="s">
        <v>39</v>
      </c>
      <c r="S80" s="180" t="s">
        <v>432</v>
      </c>
      <c r="T80" s="30">
        <v>0.65</v>
      </c>
      <c r="U80" s="180" t="s">
        <v>527</v>
      </c>
      <c r="V80" s="27" t="s">
        <v>335</v>
      </c>
      <c r="W80" s="28"/>
      <c r="X80" s="17"/>
    </row>
    <row r="81" spans="1:24" s="8" customFormat="1" ht="284.25" customHeight="1" x14ac:dyDescent="0.25">
      <c r="A81" s="60" t="s">
        <v>29</v>
      </c>
      <c r="B81" s="216" t="s">
        <v>236</v>
      </c>
      <c r="C81" s="37" t="s">
        <v>40</v>
      </c>
      <c r="D81" s="207" t="s">
        <v>41</v>
      </c>
      <c r="E81" s="37" t="s">
        <v>42</v>
      </c>
      <c r="F81" s="208">
        <v>3</v>
      </c>
      <c r="G81" s="208">
        <v>2</v>
      </c>
      <c r="H81" s="210" t="s">
        <v>35</v>
      </c>
      <c r="I81" s="207" t="s">
        <v>34</v>
      </c>
      <c r="J81" s="208">
        <v>2</v>
      </c>
      <c r="K81" s="208">
        <v>2</v>
      </c>
      <c r="L81" s="213" t="s">
        <v>43</v>
      </c>
      <c r="M81" s="211">
        <v>42737</v>
      </c>
      <c r="N81" s="211">
        <v>42916</v>
      </c>
      <c r="O81" s="37" t="s">
        <v>44</v>
      </c>
      <c r="P81" s="212" t="s">
        <v>45</v>
      </c>
      <c r="Q81" s="37" t="s">
        <v>46</v>
      </c>
      <c r="R81" s="65" t="s">
        <v>47</v>
      </c>
      <c r="S81" s="66" t="s">
        <v>433</v>
      </c>
      <c r="T81" s="176">
        <v>1</v>
      </c>
      <c r="U81" s="180" t="s">
        <v>528</v>
      </c>
      <c r="V81" s="27" t="s">
        <v>335</v>
      </c>
      <c r="W81" s="28"/>
      <c r="X81" s="17"/>
    </row>
    <row r="82" spans="1:24" s="8" customFormat="1" ht="163.5" customHeight="1" x14ac:dyDescent="0.25">
      <c r="A82" s="60" t="s">
        <v>294</v>
      </c>
      <c r="B82" s="60" t="s">
        <v>131</v>
      </c>
      <c r="C82" s="61" t="s">
        <v>132</v>
      </c>
      <c r="D82" s="60" t="s">
        <v>133</v>
      </c>
      <c r="E82" s="61" t="s">
        <v>134</v>
      </c>
      <c r="F82" s="62">
        <v>2</v>
      </c>
      <c r="G82" s="62">
        <v>2</v>
      </c>
      <c r="H82" s="213" t="s">
        <v>43</v>
      </c>
      <c r="I82" s="60" t="s">
        <v>102</v>
      </c>
      <c r="J82" s="62">
        <v>0</v>
      </c>
      <c r="K82" s="62">
        <v>2</v>
      </c>
      <c r="L82" s="213" t="s">
        <v>43</v>
      </c>
      <c r="M82" s="64">
        <v>42737</v>
      </c>
      <c r="N82" s="64">
        <v>43100</v>
      </c>
      <c r="O82" s="61" t="s">
        <v>135</v>
      </c>
      <c r="P82" s="32" t="s">
        <v>129</v>
      </c>
      <c r="Q82" s="61" t="s">
        <v>130</v>
      </c>
      <c r="R82" s="65" t="s">
        <v>136</v>
      </c>
      <c r="S82" s="183" t="s">
        <v>435</v>
      </c>
      <c r="T82" s="175">
        <v>1</v>
      </c>
      <c r="U82" s="182" t="s">
        <v>529</v>
      </c>
      <c r="V82" s="27" t="s">
        <v>434</v>
      </c>
      <c r="W82" s="186"/>
      <c r="X82" s="17"/>
    </row>
    <row r="83" spans="1:24" s="8" customFormat="1" ht="144" customHeight="1" x14ac:dyDescent="0.25">
      <c r="A83" s="60" t="s">
        <v>294</v>
      </c>
      <c r="B83" s="60" t="s">
        <v>131</v>
      </c>
      <c r="C83" s="61" t="s">
        <v>137</v>
      </c>
      <c r="D83" s="60" t="s">
        <v>138</v>
      </c>
      <c r="E83" s="61" t="s">
        <v>139</v>
      </c>
      <c r="F83" s="62">
        <v>2</v>
      </c>
      <c r="G83" s="62">
        <v>2</v>
      </c>
      <c r="H83" s="213" t="s">
        <v>43</v>
      </c>
      <c r="I83" s="60" t="s">
        <v>102</v>
      </c>
      <c r="J83" s="62">
        <v>0</v>
      </c>
      <c r="K83" s="62">
        <v>2</v>
      </c>
      <c r="L83" s="213" t="s">
        <v>43</v>
      </c>
      <c r="M83" s="64">
        <v>42737</v>
      </c>
      <c r="N83" s="64">
        <v>43100</v>
      </c>
      <c r="O83" s="61" t="s">
        <v>290</v>
      </c>
      <c r="P83" s="32" t="s">
        <v>129</v>
      </c>
      <c r="Q83" s="61" t="s">
        <v>130</v>
      </c>
      <c r="R83" s="65" t="s">
        <v>140</v>
      </c>
      <c r="S83" s="183" t="s">
        <v>436</v>
      </c>
      <c r="T83" s="185">
        <v>1</v>
      </c>
      <c r="U83" s="182" t="s">
        <v>530</v>
      </c>
      <c r="V83" s="27" t="s">
        <v>434</v>
      </c>
      <c r="W83" s="188"/>
      <c r="X83" s="17"/>
    </row>
    <row r="84" spans="1:24" s="8" customFormat="1" ht="189.75" customHeight="1" x14ac:dyDescent="0.25">
      <c r="A84" s="60" t="s">
        <v>294</v>
      </c>
      <c r="B84" s="60" t="s">
        <v>131</v>
      </c>
      <c r="C84" s="61" t="s">
        <v>141</v>
      </c>
      <c r="D84" s="60" t="s">
        <v>142</v>
      </c>
      <c r="E84" s="61" t="s">
        <v>143</v>
      </c>
      <c r="F84" s="62">
        <v>2</v>
      </c>
      <c r="G84" s="62">
        <v>2</v>
      </c>
      <c r="H84" s="213" t="s">
        <v>43</v>
      </c>
      <c r="I84" s="60" t="s">
        <v>144</v>
      </c>
      <c r="J84" s="62">
        <v>0</v>
      </c>
      <c r="K84" s="62">
        <v>2</v>
      </c>
      <c r="L84" s="213" t="s">
        <v>43</v>
      </c>
      <c r="M84" s="64">
        <v>42737</v>
      </c>
      <c r="N84" s="64">
        <v>43100</v>
      </c>
      <c r="O84" s="61" t="s">
        <v>145</v>
      </c>
      <c r="P84" s="32" t="s">
        <v>129</v>
      </c>
      <c r="Q84" s="61" t="s">
        <v>130</v>
      </c>
      <c r="R84" s="65" t="s">
        <v>146</v>
      </c>
      <c r="S84" s="183" t="s">
        <v>438</v>
      </c>
      <c r="T84" s="184">
        <v>1</v>
      </c>
      <c r="U84" s="183" t="s">
        <v>531</v>
      </c>
      <c r="V84" s="27" t="s">
        <v>437</v>
      </c>
      <c r="W84" s="189"/>
      <c r="X84" s="17"/>
    </row>
    <row r="85" spans="1:24" s="8" customFormat="1" ht="270.75" customHeight="1" x14ac:dyDescent="0.25">
      <c r="A85" s="60" t="s">
        <v>294</v>
      </c>
      <c r="B85" s="60" t="s">
        <v>131</v>
      </c>
      <c r="C85" s="61" t="s">
        <v>147</v>
      </c>
      <c r="D85" s="60" t="s">
        <v>148</v>
      </c>
      <c r="E85" s="61" t="s">
        <v>149</v>
      </c>
      <c r="F85" s="62">
        <v>2</v>
      </c>
      <c r="G85" s="62">
        <v>2</v>
      </c>
      <c r="H85" s="213" t="s">
        <v>43</v>
      </c>
      <c r="I85" s="60" t="s">
        <v>150</v>
      </c>
      <c r="J85" s="62">
        <v>0</v>
      </c>
      <c r="K85" s="62">
        <v>2</v>
      </c>
      <c r="L85" s="213" t="s">
        <v>43</v>
      </c>
      <c r="M85" s="64">
        <v>42737</v>
      </c>
      <c r="N85" s="64">
        <v>43100</v>
      </c>
      <c r="O85" s="61" t="s">
        <v>151</v>
      </c>
      <c r="P85" s="32" t="s">
        <v>129</v>
      </c>
      <c r="Q85" s="61" t="s">
        <v>130</v>
      </c>
      <c r="R85" s="65" t="s">
        <v>152</v>
      </c>
      <c r="S85" s="183" t="s">
        <v>440</v>
      </c>
      <c r="T85" s="175">
        <v>0.68</v>
      </c>
      <c r="U85" s="183" t="s">
        <v>532</v>
      </c>
      <c r="V85" s="27" t="s">
        <v>335</v>
      </c>
      <c r="W85" s="187" t="s">
        <v>439</v>
      </c>
      <c r="X85" s="17"/>
    </row>
    <row r="86" spans="1:24" s="8" customFormat="1" ht="378.75" customHeight="1" x14ac:dyDescent="0.25">
      <c r="A86" s="60" t="s">
        <v>294</v>
      </c>
      <c r="B86" s="207" t="s">
        <v>74</v>
      </c>
      <c r="C86" s="37" t="s">
        <v>206</v>
      </c>
      <c r="D86" s="207" t="s">
        <v>197</v>
      </c>
      <c r="E86" s="37" t="s">
        <v>207</v>
      </c>
      <c r="F86" s="208">
        <v>1</v>
      </c>
      <c r="G86" s="208">
        <v>10</v>
      </c>
      <c r="H86" s="213" t="s">
        <v>43</v>
      </c>
      <c r="I86" s="207" t="s">
        <v>60</v>
      </c>
      <c r="J86" s="208">
        <v>0</v>
      </c>
      <c r="K86" s="208">
        <v>10</v>
      </c>
      <c r="L86" s="213" t="s">
        <v>292</v>
      </c>
      <c r="M86" s="211">
        <v>42737</v>
      </c>
      <c r="N86" s="211">
        <v>43099</v>
      </c>
      <c r="O86" s="37" t="s">
        <v>198</v>
      </c>
      <c r="P86" s="212" t="s">
        <v>199</v>
      </c>
      <c r="Q86" s="37" t="s">
        <v>200</v>
      </c>
      <c r="R86" s="65" t="s">
        <v>201</v>
      </c>
      <c r="S86" s="182" t="s">
        <v>442</v>
      </c>
      <c r="T86" s="190" t="s">
        <v>441</v>
      </c>
      <c r="U86" s="182" t="s">
        <v>533</v>
      </c>
      <c r="V86" s="27" t="s">
        <v>335</v>
      </c>
      <c r="W86" s="191"/>
      <c r="X86" s="17"/>
    </row>
    <row r="87" spans="1:24" s="8" customFormat="1" ht="277.5" customHeight="1" x14ac:dyDescent="0.25">
      <c r="A87" s="60" t="s">
        <v>294</v>
      </c>
      <c r="B87" s="207" t="s">
        <v>170</v>
      </c>
      <c r="C87" s="37" t="s">
        <v>208</v>
      </c>
      <c r="D87" s="207" t="s">
        <v>202</v>
      </c>
      <c r="E87" s="37" t="s">
        <v>209</v>
      </c>
      <c r="F87" s="208">
        <v>4</v>
      </c>
      <c r="G87" s="208">
        <v>3</v>
      </c>
      <c r="H87" s="209" t="s">
        <v>33</v>
      </c>
      <c r="I87" s="207" t="s">
        <v>34</v>
      </c>
      <c r="J87" s="208">
        <v>3</v>
      </c>
      <c r="K87" s="208">
        <v>3</v>
      </c>
      <c r="L87" s="209" t="s">
        <v>33</v>
      </c>
      <c r="M87" s="211">
        <v>42737</v>
      </c>
      <c r="N87" s="211">
        <v>43099</v>
      </c>
      <c r="O87" s="37" t="s">
        <v>203</v>
      </c>
      <c r="P87" s="212" t="s">
        <v>204</v>
      </c>
      <c r="Q87" s="37" t="s">
        <v>200</v>
      </c>
      <c r="R87" s="65" t="s">
        <v>205</v>
      </c>
      <c r="S87" s="182" t="s">
        <v>444</v>
      </c>
      <c r="T87" s="193" t="s">
        <v>443</v>
      </c>
      <c r="U87" s="183" t="s">
        <v>534</v>
      </c>
      <c r="V87" s="27" t="s">
        <v>327</v>
      </c>
      <c r="W87" s="192"/>
      <c r="X87" s="17"/>
    </row>
    <row r="88" spans="1:24" s="8" customFormat="1" ht="344.25" customHeight="1" x14ac:dyDescent="0.25">
      <c r="A88" s="60" t="s">
        <v>294</v>
      </c>
      <c r="B88" s="207" t="s">
        <v>74</v>
      </c>
      <c r="C88" s="37" t="s">
        <v>210</v>
      </c>
      <c r="D88" s="207" t="s">
        <v>211</v>
      </c>
      <c r="E88" s="37" t="s">
        <v>212</v>
      </c>
      <c r="F88" s="208">
        <v>3</v>
      </c>
      <c r="G88" s="208">
        <v>20</v>
      </c>
      <c r="H88" s="217" t="s">
        <v>59</v>
      </c>
      <c r="I88" s="207" t="s">
        <v>102</v>
      </c>
      <c r="J88" s="208">
        <v>1</v>
      </c>
      <c r="K88" s="208">
        <v>20</v>
      </c>
      <c r="L88" s="210" t="s">
        <v>35</v>
      </c>
      <c r="M88" s="211">
        <v>42737</v>
      </c>
      <c r="N88" s="211">
        <v>43100</v>
      </c>
      <c r="O88" s="37" t="s">
        <v>277</v>
      </c>
      <c r="P88" s="212" t="s">
        <v>213</v>
      </c>
      <c r="Q88" s="37" t="s">
        <v>214</v>
      </c>
      <c r="R88" s="65" t="s">
        <v>446</v>
      </c>
      <c r="S88" s="182" t="s">
        <v>445</v>
      </c>
      <c r="T88" s="175">
        <v>1</v>
      </c>
      <c r="U88" s="182" t="s">
        <v>535</v>
      </c>
      <c r="V88" s="27" t="s">
        <v>327</v>
      </c>
      <c r="W88" s="28"/>
      <c r="X88" s="17"/>
    </row>
    <row r="89" spans="1:24" s="8" customFormat="1" ht="147" customHeight="1" x14ac:dyDescent="0.25">
      <c r="A89" s="60" t="s">
        <v>294</v>
      </c>
      <c r="B89" s="216" t="s">
        <v>236</v>
      </c>
      <c r="C89" s="37" t="s">
        <v>71</v>
      </c>
      <c r="D89" s="207" t="s">
        <v>215</v>
      </c>
      <c r="E89" s="37" t="s">
        <v>72</v>
      </c>
      <c r="F89" s="208">
        <v>2</v>
      </c>
      <c r="G89" s="208">
        <v>3</v>
      </c>
      <c r="H89" s="210" t="s">
        <v>35</v>
      </c>
      <c r="I89" s="207" t="s">
        <v>62</v>
      </c>
      <c r="J89" s="208">
        <v>0</v>
      </c>
      <c r="K89" s="208">
        <v>3</v>
      </c>
      <c r="L89" s="213" t="s">
        <v>43</v>
      </c>
      <c r="M89" s="211"/>
      <c r="N89" s="211">
        <v>43100</v>
      </c>
      <c r="O89" s="37" t="s">
        <v>216</v>
      </c>
      <c r="P89" s="212" t="s">
        <v>217</v>
      </c>
      <c r="Q89" s="37" t="s">
        <v>218</v>
      </c>
      <c r="R89" s="65" t="s">
        <v>217</v>
      </c>
      <c r="S89" s="196" t="s">
        <v>447</v>
      </c>
      <c r="T89" s="197"/>
      <c r="U89" s="183" t="s">
        <v>536</v>
      </c>
      <c r="V89" s="27" t="s">
        <v>335</v>
      </c>
      <c r="W89" s="195"/>
      <c r="X89" s="17"/>
    </row>
    <row r="90" spans="1:24" s="8" customFormat="1" ht="243.75" customHeight="1" x14ac:dyDescent="0.25">
      <c r="A90" s="60" t="s">
        <v>295</v>
      </c>
      <c r="B90" s="207" t="s">
        <v>170</v>
      </c>
      <c r="C90" s="37" t="s">
        <v>171</v>
      </c>
      <c r="D90" s="207" t="s">
        <v>172</v>
      </c>
      <c r="E90" s="37" t="s">
        <v>173</v>
      </c>
      <c r="F90" s="208">
        <v>3</v>
      </c>
      <c r="G90" s="208">
        <v>4</v>
      </c>
      <c r="H90" s="215" t="s">
        <v>59</v>
      </c>
      <c r="I90" s="207" t="s">
        <v>34</v>
      </c>
      <c r="J90" s="208">
        <v>2</v>
      </c>
      <c r="K90" s="208">
        <v>4</v>
      </c>
      <c r="L90" s="209" t="s">
        <v>33</v>
      </c>
      <c r="M90" s="211">
        <v>42737</v>
      </c>
      <c r="N90" s="211">
        <v>43100</v>
      </c>
      <c r="O90" s="37" t="s">
        <v>174</v>
      </c>
      <c r="P90" s="212" t="s">
        <v>175</v>
      </c>
      <c r="Q90" s="37" t="s">
        <v>176</v>
      </c>
      <c r="R90" s="65" t="s">
        <v>177</v>
      </c>
      <c r="S90" s="66" t="s">
        <v>448</v>
      </c>
      <c r="T90" s="198">
        <v>1</v>
      </c>
      <c r="U90" s="181" t="s">
        <v>537</v>
      </c>
      <c r="V90" s="199" t="s">
        <v>327</v>
      </c>
      <c r="W90" s="194"/>
      <c r="X90" s="17"/>
    </row>
    <row r="91" spans="1:24" s="8" customFormat="1" ht="237.75" customHeight="1" x14ac:dyDescent="0.25">
      <c r="A91" s="60" t="s">
        <v>298</v>
      </c>
      <c r="B91" s="207" t="s">
        <v>74</v>
      </c>
      <c r="C91" s="37" t="s">
        <v>178</v>
      </c>
      <c r="D91" s="207" t="s">
        <v>179</v>
      </c>
      <c r="E91" s="37" t="s">
        <v>180</v>
      </c>
      <c r="F91" s="208">
        <v>1</v>
      </c>
      <c r="G91" s="208">
        <v>10</v>
      </c>
      <c r="H91" s="214" t="s">
        <v>43</v>
      </c>
      <c r="I91" s="207" t="s">
        <v>34</v>
      </c>
      <c r="J91" s="208">
        <v>-1</v>
      </c>
      <c r="K91" s="208">
        <v>10</v>
      </c>
      <c r="L91" s="213" t="s">
        <v>43</v>
      </c>
      <c r="M91" s="211">
        <v>42737</v>
      </c>
      <c r="N91" s="211">
        <v>43100</v>
      </c>
      <c r="O91" s="37" t="s">
        <v>181</v>
      </c>
      <c r="P91" s="212" t="s">
        <v>182</v>
      </c>
      <c r="Q91" s="37" t="s">
        <v>183</v>
      </c>
      <c r="R91" s="65" t="s">
        <v>184</v>
      </c>
      <c r="S91" s="202" t="s">
        <v>451</v>
      </c>
      <c r="T91" s="200" t="s">
        <v>449</v>
      </c>
      <c r="U91" s="202" t="s">
        <v>538</v>
      </c>
      <c r="V91" s="201" t="s">
        <v>327</v>
      </c>
      <c r="W91" s="181" t="s">
        <v>450</v>
      </c>
      <c r="X91" s="17"/>
    </row>
    <row r="92" spans="1:24" s="8" customFormat="1" ht="294.75" customHeight="1" x14ac:dyDescent="0.25">
      <c r="A92" s="60" t="s">
        <v>298</v>
      </c>
      <c r="B92" s="207" t="s">
        <v>170</v>
      </c>
      <c r="C92" s="37" t="s">
        <v>291</v>
      </c>
      <c r="D92" s="207" t="s">
        <v>185</v>
      </c>
      <c r="E92" s="37" t="s">
        <v>186</v>
      </c>
      <c r="F92" s="208">
        <v>3</v>
      </c>
      <c r="G92" s="208">
        <v>2</v>
      </c>
      <c r="H92" s="210" t="s">
        <v>35</v>
      </c>
      <c r="I92" s="207" t="s">
        <v>34</v>
      </c>
      <c r="J92" s="208">
        <v>2</v>
      </c>
      <c r="K92" s="208">
        <v>2</v>
      </c>
      <c r="L92" s="213" t="s">
        <v>43</v>
      </c>
      <c r="M92" s="211">
        <v>42737</v>
      </c>
      <c r="N92" s="211">
        <v>43100</v>
      </c>
      <c r="O92" s="37" t="s">
        <v>187</v>
      </c>
      <c r="P92" s="212" t="s">
        <v>188</v>
      </c>
      <c r="Q92" s="37" t="s">
        <v>183</v>
      </c>
      <c r="R92" s="65" t="s">
        <v>189</v>
      </c>
      <c r="S92" s="204" t="s">
        <v>452</v>
      </c>
      <c r="T92" s="203">
        <f>3/3</f>
        <v>1</v>
      </c>
      <c r="U92" s="202" t="s">
        <v>539</v>
      </c>
      <c r="V92" s="201" t="s">
        <v>327</v>
      </c>
      <c r="W92" s="181" t="s">
        <v>450</v>
      </c>
      <c r="X92" s="17"/>
    </row>
    <row r="93" spans="1:24" s="8" customFormat="1" ht="201.75" customHeight="1" x14ac:dyDescent="0.25">
      <c r="A93" s="60" t="s">
        <v>298</v>
      </c>
      <c r="B93" s="207" t="s">
        <v>190</v>
      </c>
      <c r="C93" s="37" t="s">
        <v>191</v>
      </c>
      <c r="D93" s="207" t="s">
        <v>192</v>
      </c>
      <c r="E93" s="37" t="s">
        <v>193</v>
      </c>
      <c r="F93" s="208">
        <v>3</v>
      </c>
      <c r="G93" s="208">
        <v>3</v>
      </c>
      <c r="H93" s="209" t="s">
        <v>33</v>
      </c>
      <c r="I93" s="207" t="s">
        <v>62</v>
      </c>
      <c r="J93" s="208">
        <v>1</v>
      </c>
      <c r="K93" s="208">
        <v>3</v>
      </c>
      <c r="L93" s="210" t="s">
        <v>35</v>
      </c>
      <c r="M93" s="211">
        <v>42737</v>
      </c>
      <c r="N93" s="211">
        <v>43100</v>
      </c>
      <c r="O93" s="37" t="s">
        <v>194</v>
      </c>
      <c r="P93" s="212" t="s">
        <v>195</v>
      </c>
      <c r="Q93" s="37" t="s">
        <v>183</v>
      </c>
      <c r="R93" s="65" t="s">
        <v>196</v>
      </c>
      <c r="S93" s="205" t="s">
        <v>456</v>
      </c>
      <c r="T93" s="206" t="s">
        <v>453</v>
      </c>
      <c r="U93" s="66" t="s">
        <v>458</v>
      </c>
      <c r="V93" s="67" t="s">
        <v>327</v>
      </c>
      <c r="W93" s="181" t="s">
        <v>450</v>
      </c>
      <c r="X93" s="17"/>
    </row>
    <row r="94" spans="1:24" s="8" customFormat="1" ht="19.5" customHeight="1" x14ac:dyDescent="0.25">
      <c r="A94" s="137" t="s">
        <v>325</v>
      </c>
      <c r="B94" s="137"/>
      <c r="C94" s="137"/>
      <c r="D94" s="11"/>
      <c r="E94" s="12"/>
      <c r="F94" s="13"/>
      <c r="G94" s="13"/>
      <c r="H94" s="14"/>
      <c r="I94" s="11"/>
      <c r="J94" s="13"/>
      <c r="K94" s="13"/>
      <c r="L94" s="15"/>
      <c r="M94" s="16"/>
      <c r="N94" s="16"/>
      <c r="O94" s="12"/>
      <c r="P94" s="12"/>
      <c r="Q94" s="12"/>
      <c r="R94" s="17"/>
      <c r="S94" s="12"/>
      <c r="T94" s="12"/>
      <c r="U94" s="12"/>
      <c r="V94" s="12"/>
      <c r="W94" s="17"/>
      <c r="X94" s="17"/>
    </row>
    <row r="95" spans="1:24" x14ac:dyDescent="0.2">
      <c r="A95" s="130" t="s">
        <v>455</v>
      </c>
      <c r="B95" s="130"/>
      <c r="C95" s="130"/>
      <c r="D95" s="130"/>
      <c r="E95" s="130"/>
      <c r="F95" s="130"/>
      <c r="G95" s="130"/>
      <c r="R95" s="10"/>
      <c r="W95" s="10"/>
      <c r="X95" s="18"/>
    </row>
    <row r="96" spans="1:24" x14ac:dyDescent="0.2">
      <c r="A96" s="130" t="s">
        <v>457</v>
      </c>
      <c r="B96" s="130"/>
      <c r="C96" s="130"/>
      <c r="D96" s="130"/>
      <c r="E96" s="130"/>
      <c r="F96" s="130"/>
      <c r="G96" s="130"/>
      <c r="R96" s="10"/>
      <c r="W96" s="10"/>
      <c r="X96" s="18"/>
    </row>
  </sheetData>
  <sheetProtection formatCells="0" formatColumns="0" formatRows="0"/>
  <mergeCells count="94">
    <mergeCell ref="O58:O72"/>
    <mergeCell ref="P58:P72"/>
    <mergeCell ref="Q58:Q72"/>
    <mergeCell ref="R58:R72"/>
    <mergeCell ref="Q43:Q57"/>
    <mergeCell ref="R43:R57"/>
    <mergeCell ref="A58:A72"/>
    <mergeCell ref="B58:B72"/>
    <mergeCell ref="C58:C72"/>
    <mergeCell ref="D58:D72"/>
    <mergeCell ref="E58:E72"/>
    <mergeCell ref="F58:F72"/>
    <mergeCell ref="G58:G72"/>
    <mergeCell ref="H58:H72"/>
    <mergeCell ref="I58:I72"/>
    <mergeCell ref="J58:J72"/>
    <mergeCell ref="K58:K72"/>
    <mergeCell ref="L58:L72"/>
    <mergeCell ref="M58:M72"/>
    <mergeCell ref="N58:N72"/>
    <mergeCell ref="L43:L57"/>
    <mergeCell ref="M43:M57"/>
    <mergeCell ref="N43:N57"/>
    <mergeCell ref="O43:O57"/>
    <mergeCell ref="P43:P57"/>
    <mergeCell ref="G43:G57"/>
    <mergeCell ref="H43:H57"/>
    <mergeCell ref="I43:I57"/>
    <mergeCell ref="J43:J57"/>
    <mergeCell ref="K43:K57"/>
    <mergeCell ref="B43:B57"/>
    <mergeCell ref="C43:C57"/>
    <mergeCell ref="D43:D57"/>
    <mergeCell ref="E43:E57"/>
    <mergeCell ref="F43:F57"/>
    <mergeCell ref="A95:G95"/>
    <mergeCell ref="R8:R12"/>
    <mergeCell ref="M7:R7"/>
    <mergeCell ref="F5:R5"/>
    <mergeCell ref="I6:R6"/>
    <mergeCell ref="M8:N10"/>
    <mergeCell ref="O8:O12"/>
    <mergeCell ref="P8:P12"/>
    <mergeCell ref="Q8:Q12"/>
    <mergeCell ref="M11:M12"/>
    <mergeCell ref="C28:C42"/>
    <mergeCell ref="D28:D42"/>
    <mergeCell ref="E28:E42"/>
    <mergeCell ref="F28:F42"/>
    <mergeCell ref="G28:G42"/>
    <mergeCell ref="A43:A57"/>
    <mergeCell ref="A96:G96"/>
    <mergeCell ref="I7:I12"/>
    <mergeCell ref="J7:L7"/>
    <mergeCell ref="F8:F12"/>
    <mergeCell ref="G8:G12"/>
    <mergeCell ref="J8:J12"/>
    <mergeCell ref="K8:K12"/>
    <mergeCell ref="B6:B12"/>
    <mergeCell ref="C6:C12"/>
    <mergeCell ref="D6:D12"/>
    <mergeCell ref="E6:E12"/>
    <mergeCell ref="F6:H6"/>
    <mergeCell ref="F7:H7"/>
    <mergeCell ref="A94:C94"/>
    <mergeCell ref="A28:A42"/>
    <mergeCell ref="B28:B42"/>
    <mergeCell ref="T6:T12"/>
    <mergeCell ref="S5:T5"/>
    <mergeCell ref="U5:W5"/>
    <mergeCell ref="U1:W1"/>
    <mergeCell ref="U2:W2"/>
    <mergeCell ref="U3:W3"/>
    <mergeCell ref="B1:T3"/>
    <mergeCell ref="U6:U12"/>
    <mergeCell ref="V6:V12"/>
    <mergeCell ref="W6:W12"/>
    <mergeCell ref="S6:S12"/>
    <mergeCell ref="A4:W4"/>
    <mergeCell ref="A1:A3"/>
    <mergeCell ref="A5:E5"/>
    <mergeCell ref="A6:A12"/>
    <mergeCell ref="N11:N12"/>
    <mergeCell ref="H28:H42"/>
    <mergeCell ref="I28:I42"/>
    <mergeCell ref="J28:J42"/>
    <mergeCell ref="K28:K42"/>
    <mergeCell ref="L28:L42"/>
    <mergeCell ref="R28:R42"/>
    <mergeCell ref="M28:M42"/>
    <mergeCell ref="N28:N42"/>
    <mergeCell ref="O28:O42"/>
    <mergeCell ref="P28:P42"/>
    <mergeCell ref="Q28:Q42"/>
  </mergeCells>
  <conditionalFormatting sqref="H23:H28 L23:L28 H43 L43 H58 L58 H73:H76 L73:L76">
    <cfRule type="containsText" dxfId="29" priority="31" stopIfTrue="1" operator="containsText" text="Extrema">
      <formula>NOT(ISERROR(SEARCH("Extrema",H23)))</formula>
    </cfRule>
    <cfRule type="containsText" dxfId="28" priority="32" stopIfTrue="1" operator="containsText" text="Alta">
      <formula>NOT(ISERROR(SEARCH("Alta",H23)))</formula>
    </cfRule>
    <cfRule type="containsText" dxfId="27" priority="33" stopIfTrue="1" operator="containsText" text="Moderada">
      <formula>NOT(ISERROR(SEARCH("Moderada",H23)))</formula>
    </cfRule>
    <cfRule type="containsText" dxfId="26" priority="34" stopIfTrue="1" operator="containsText" text="Baja">
      <formula>NOT(ISERROR(SEARCH("Baja",H23)))</formula>
    </cfRule>
    <cfRule type="containsText" dxfId="25" priority="35" stopIfTrue="1" operator="containsText" text="23">
      <formula>NOT(ISERROR(SEARCH("23",H23)))</formula>
    </cfRule>
  </conditionalFormatting>
  <conditionalFormatting sqref="H13:H14">
    <cfRule type="containsText" dxfId="24" priority="26" stopIfTrue="1" operator="containsText" text="Extrema">
      <formula>NOT(ISERROR(SEARCH("Extrema",H13)))</formula>
    </cfRule>
    <cfRule type="containsText" dxfId="23" priority="27" stopIfTrue="1" operator="containsText" text="Alta">
      <formula>NOT(ISERROR(SEARCH("Alta",H13)))</formula>
    </cfRule>
    <cfRule type="containsText" dxfId="22" priority="28" stopIfTrue="1" operator="containsText" text="Moderada">
      <formula>NOT(ISERROR(SEARCH("Moderada",H13)))</formula>
    </cfRule>
    <cfRule type="containsText" dxfId="21" priority="29" stopIfTrue="1" operator="containsText" text="Baja">
      <formula>NOT(ISERROR(SEARCH("Baja",H13)))</formula>
    </cfRule>
    <cfRule type="containsText" dxfId="20" priority="30" stopIfTrue="1" operator="containsText" text="23">
      <formula>NOT(ISERROR(SEARCH("23",H13)))</formula>
    </cfRule>
  </conditionalFormatting>
  <conditionalFormatting sqref="L13:L14">
    <cfRule type="containsText" dxfId="19" priority="21" stopIfTrue="1" operator="containsText" text="Extrema">
      <formula>NOT(ISERROR(SEARCH("Extrema",L13)))</formula>
    </cfRule>
    <cfRule type="containsText" dxfId="18" priority="22" stopIfTrue="1" operator="containsText" text="Alta">
      <formula>NOT(ISERROR(SEARCH("Alta",L13)))</formula>
    </cfRule>
    <cfRule type="containsText" dxfId="17" priority="23" stopIfTrue="1" operator="containsText" text="Moderada">
      <formula>NOT(ISERROR(SEARCH("Moderada",L13)))</formula>
    </cfRule>
    <cfRule type="containsText" dxfId="16" priority="24" stopIfTrue="1" operator="containsText" text="Baja">
      <formula>NOT(ISERROR(SEARCH("Baja",L13)))</formula>
    </cfRule>
    <cfRule type="containsText" dxfId="15" priority="25" stopIfTrue="1" operator="containsText" text="23">
      <formula>NOT(ISERROR(SEARCH("23",L13)))</formula>
    </cfRule>
  </conditionalFormatting>
  <conditionalFormatting sqref="L20:L22 H20:H22">
    <cfRule type="containsText" dxfId="14" priority="16" stopIfTrue="1" operator="containsText" text="Extrema">
      <formula>NOT(ISERROR(SEARCH("Extrema",H20)))</formula>
    </cfRule>
    <cfRule type="containsText" dxfId="13" priority="17" stopIfTrue="1" operator="containsText" text="Alta">
      <formula>NOT(ISERROR(SEARCH("Alta",H20)))</formula>
    </cfRule>
    <cfRule type="containsText" dxfId="12" priority="18" stopIfTrue="1" operator="containsText" text="Moderada">
      <formula>NOT(ISERROR(SEARCH("Moderada",H20)))</formula>
    </cfRule>
    <cfRule type="containsText" dxfId="11" priority="19" stopIfTrue="1" operator="containsText" text="Baja">
      <formula>NOT(ISERROR(SEARCH("Baja",H20)))</formula>
    </cfRule>
    <cfRule type="containsText" dxfId="10" priority="20" stopIfTrue="1" operator="containsText" text="23">
      <formula>NOT(ISERROR(SEARCH("23",H20)))</formula>
    </cfRule>
  </conditionalFormatting>
  <conditionalFormatting sqref="H88">
    <cfRule type="containsText" dxfId="9" priority="11" stopIfTrue="1" operator="containsText" text="Extrema">
      <formula>NOT(ISERROR(SEARCH("Extrema",H88)))</formula>
    </cfRule>
    <cfRule type="containsText" dxfId="8" priority="12" stopIfTrue="1" operator="containsText" text="Alta">
      <formula>NOT(ISERROR(SEARCH("Alta",H88)))</formula>
    </cfRule>
    <cfRule type="containsText" dxfId="7" priority="13" stopIfTrue="1" operator="containsText" text="Moderada">
      <formula>NOT(ISERROR(SEARCH("Moderada",H88)))</formula>
    </cfRule>
    <cfRule type="containsText" dxfId="6" priority="14" stopIfTrue="1" operator="containsText" text="Baja">
      <formula>NOT(ISERROR(SEARCH("Baja",H88)))</formula>
    </cfRule>
    <cfRule type="containsText" dxfId="5" priority="15" stopIfTrue="1" operator="containsText" text="23">
      <formula>NOT(ISERROR(SEARCH("23",H88)))</formula>
    </cfRule>
  </conditionalFormatting>
  <conditionalFormatting sqref="H15:H19 L15:L19">
    <cfRule type="containsText" dxfId="4" priority="1" stopIfTrue="1" operator="containsText" text="Extrema">
      <formula>NOT(ISERROR(SEARCH("Extrema",H15)))</formula>
    </cfRule>
    <cfRule type="containsText" dxfId="3" priority="2" stopIfTrue="1" operator="containsText" text="Alta">
      <formula>NOT(ISERROR(SEARCH("Alta",H15)))</formula>
    </cfRule>
    <cfRule type="containsText" dxfId="2" priority="3" stopIfTrue="1" operator="containsText" text="Moderada">
      <formula>NOT(ISERROR(SEARCH("Moderada",H15)))</formula>
    </cfRule>
    <cfRule type="containsText" dxfId="1" priority="4" stopIfTrue="1" operator="containsText" text="Baja">
      <formula>NOT(ISERROR(SEARCH("Baja",H15)))</formula>
    </cfRule>
    <cfRule type="containsText" dxfId="0" priority="5" stopIfTrue="1" operator="containsText" text="23">
      <formula>NOT(ISERROR(SEARCH("23",H15)))</formula>
    </cfRule>
  </conditionalFormatting>
  <printOptions horizontalCentered="1" verticalCentered="1"/>
  <pageMargins left="0.11811023622047245" right="0.11811023622047245" top="0.59055118110236227" bottom="0.62992125984251968" header="0.31496062992125984" footer="0.31496062992125984"/>
  <pageSetup scale="34" orientation="landscape" horizontalDpi="4294967294" verticalDpi="4294967295" r:id="rId1"/>
  <headerFooter>
    <oddFooter>&amp;R&amp;"Arial,Negrita"&amp;40&amp;K00-013COPIA CONTROLADA</oddFooter>
  </headerFooter>
  <rowBreaks count="11" manualBreakCount="11">
    <brk id="15" max="17" man="1"/>
    <brk id="19" max="17" man="1"/>
    <brk id="23" max="17" man="1"/>
    <brk id="26" max="17" man="1"/>
    <brk id="72" max="17" man="1"/>
    <brk id="75" max="17" man="1"/>
    <brk id="78" max="17" man="1"/>
    <brk id="81" max="17" man="1"/>
    <brk id="85" max="17" man="1"/>
    <brk id="88" max="17" man="1"/>
    <brk id="91" max="1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 INSTIT. 2017</vt:lpstr>
      <vt:lpstr>'MAPA DE RIESGOS INSTIT. 2017'!Área_de_impresión</vt:lpstr>
      <vt:lpstr>'MAPA DE RIESGOS INSTIT. 2017'!Títulos_a_imprimir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PEDRAZA ALDANA</dc:creator>
  <cp:lastModifiedBy>John Jairo Cárdenas Giraldo</cp:lastModifiedBy>
  <cp:lastPrinted>2017-12-21T16:55:52Z</cp:lastPrinted>
  <dcterms:created xsi:type="dcterms:W3CDTF">2016-11-22T17:15:25Z</dcterms:created>
  <dcterms:modified xsi:type="dcterms:W3CDTF">2018-02-05T22:23:27Z</dcterms:modified>
</cp:coreProperties>
</file>